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81"/>
  </bookViews>
  <sheets>
    <sheet name="Feb 2004" sheetId="1" r:id="rId1"/>
    <sheet name="Mar 2004" sheetId="2" r:id="rId2"/>
    <sheet name="Apr 2004" sheetId="3" r:id="rId3"/>
    <sheet name="May 2004" sheetId="4" r:id="rId4"/>
    <sheet name="Jun 2004" sheetId="5" r:id="rId5"/>
    <sheet name="Jul 2004" sheetId="6" r:id="rId6"/>
    <sheet name="Oct 2004" sheetId="7" r:id="rId7"/>
    <sheet name="Nov 2004" sheetId="8" r:id="rId8"/>
    <sheet name="Feb 2005" sheetId="9" r:id="rId9"/>
    <sheet name="Mar 2005" sheetId="10" r:id="rId10"/>
    <sheet name="Apr 2005" sheetId="11" r:id="rId11"/>
    <sheet name="May 2005" sheetId="12" r:id="rId12"/>
    <sheet name="Jun 2005" sheetId="13" r:id="rId13"/>
    <sheet name="Aug 2005" sheetId="14" r:id="rId14"/>
    <sheet name="Sep 2005" sheetId="15" r:id="rId15"/>
    <sheet name="Oct 2005" sheetId="16" r:id="rId16"/>
    <sheet name="Nov 2005" sheetId="17" r:id="rId17"/>
    <sheet name="Dec 2005" sheetId="18" r:id="rId18"/>
    <sheet name="Jan 2006" sheetId="19" r:id="rId19"/>
    <sheet name="Feb 2006" sheetId="20" r:id="rId20"/>
    <sheet name="Mar 2006" sheetId="21" r:id="rId21"/>
    <sheet name="Apr 2006" sheetId="22" r:id="rId22"/>
    <sheet name="May 2006" sheetId="23" r:id="rId23"/>
    <sheet name="Jun 2006" sheetId="24" r:id="rId24"/>
    <sheet name="Jul 2006" sheetId="25" r:id="rId25"/>
    <sheet name="Aug 2006" sheetId="26" r:id="rId26"/>
    <sheet name="Sep 2006" sheetId="27" r:id="rId27"/>
    <sheet name="Oct 2006" sheetId="28" r:id="rId28"/>
    <sheet name="Nov 2006" sheetId="29" r:id="rId29"/>
    <sheet name="Dec 2006" sheetId="30" r:id="rId30"/>
    <sheet name="Feb 2007" sheetId="31" r:id="rId31"/>
    <sheet name="Mar 2007" sheetId="32" r:id="rId32"/>
    <sheet name="Apr 2007" sheetId="33" r:id="rId33"/>
    <sheet name="May 2007" sheetId="34" r:id="rId34"/>
    <sheet name="Jun 2007" sheetId="35" r:id="rId35"/>
    <sheet name="Jul 2007" sheetId="36" r:id="rId36"/>
    <sheet name="Aug 2007" sheetId="37" r:id="rId37"/>
    <sheet name="Sep 2007" sheetId="38" r:id="rId38"/>
    <sheet name="Oct 2007" sheetId="39" r:id="rId39"/>
    <sheet name="Nov 2007" sheetId="40" r:id="rId40"/>
    <sheet name="Dec 2007" sheetId="41" r:id="rId41"/>
    <sheet name="Jan 2008" sheetId="42" r:id="rId42"/>
    <sheet name="Feb 2008" sheetId="43" r:id="rId43"/>
    <sheet name="Mar 2008" sheetId="44" r:id="rId44"/>
    <sheet name="Apr 2008" sheetId="45" r:id="rId45"/>
    <sheet name="May 2008" sheetId="46" r:id="rId46"/>
    <sheet name="Jun 2008" sheetId="47" r:id="rId47"/>
    <sheet name="Jul 2008" sheetId="48" r:id="rId48"/>
    <sheet name="Aug 2008" sheetId="49" r:id="rId49"/>
    <sheet name="Sep 2008" sheetId="50" r:id="rId50"/>
    <sheet name="Oct 2008" sheetId="51" r:id="rId51"/>
    <sheet name="Nov 2008" sheetId="52" r:id="rId52"/>
    <sheet name="Dec 2008" sheetId="53" r:id="rId53"/>
    <sheet name="Jan 2009" sheetId="54" r:id="rId54"/>
    <sheet name="Feb 2009" sheetId="55" r:id="rId55"/>
    <sheet name="Mar 2009" sheetId="56" r:id="rId56"/>
    <sheet name="Apr 2009" sheetId="57" r:id="rId57"/>
    <sheet name="May 2009" sheetId="58" r:id="rId58"/>
    <sheet name="Jun 2009" sheetId="59" r:id="rId59"/>
    <sheet name="Jul 2009" sheetId="60" r:id="rId60"/>
    <sheet name="Aug 2009" sheetId="61" r:id="rId61"/>
    <sheet name="Sep 2009" sheetId="62" r:id="rId62"/>
    <sheet name="Oct 2009" sheetId="63" r:id="rId63"/>
    <sheet name="Nov 2009" sheetId="64" r:id="rId64"/>
    <sheet name="Dec 2009" sheetId="65" r:id="rId65"/>
    <sheet name="Jan 2010" sheetId="66" r:id="rId66"/>
    <sheet name="Feb 2010" sheetId="67" r:id="rId67"/>
    <sheet name="Mar 2010" sheetId="68" r:id="rId68"/>
    <sheet name="Apr 2010" sheetId="69" r:id="rId69"/>
    <sheet name="May 2010" sheetId="70" r:id="rId70"/>
    <sheet name="Jun 2010" sheetId="71" r:id="rId71"/>
    <sheet name="Jul 2010" sheetId="72" r:id="rId72"/>
    <sheet name="Aug 2010" sheetId="73" r:id="rId73"/>
    <sheet name="Sep 2010" sheetId="74" r:id="rId74"/>
    <sheet name="Oct 2010" sheetId="75" r:id="rId75"/>
    <sheet name="Nov 2010" sheetId="76" r:id="rId76"/>
    <sheet name="Dec 2010" sheetId="77" r:id="rId77"/>
    <sheet name="Jan 2011" sheetId="78" r:id="rId78"/>
    <sheet name="Feb, 2011" sheetId="79" r:id="rId79"/>
    <sheet name="Mar 2011" sheetId="80" r:id="rId80"/>
    <sheet name="Apr 2011" sheetId="81" r:id="rId81"/>
    <sheet name="May 2011" sheetId="82" r:id="rId82"/>
  </sheets>
  <definedNames>
    <definedName name="_xlnm.Print_Area" localSheetId="2">'Apr 2004'!$A$1:$H$37</definedName>
    <definedName name="_xlnm.Print_Area" localSheetId="10">'Apr 2005'!$A$1:$H$37</definedName>
    <definedName name="_xlnm.Print_Area" localSheetId="21">'Apr 2006'!$A$1:$H$45</definedName>
    <definedName name="_xlnm.Print_Area" localSheetId="32">'Apr 2007'!$A$1:$H$62</definedName>
    <definedName name="_xlnm.Print_Area" localSheetId="44">'Apr 2008'!$A$1:$H$55</definedName>
    <definedName name="_xlnm.Print_Area" localSheetId="56">'Apr 2009'!$A$1:$H$49</definedName>
    <definedName name="_xlnm.Print_Area" localSheetId="68">'Apr 2010'!$A$1:$H$31</definedName>
    <definedName name="_xlnm.Print_Area" localSheetId="80">'Apr 2011'!$A$1:$H$33</definedName>
    <definedName name="_xlnm.Print_Area" localSheetId="13">'Aug 2005'!$A$1:$H$35</definedName>
    <definedName name="_xlnm.Print_Area" localSheetId="25">'Aug 2006'!$A$1:$H$36</definedName>
    <definedName name="_xlnm.Print_Area" localSheetId="36">'Aug 2007'!$A$1:$H$42</definedName>
    <definedName name="_xlnm.Print_Area" localSheetId="48">'Aug 2008'!$A$1:$H$33</definedName>
    <definedName name="_xlnm.Print_Area" localSheetId="60">'Aug 2009'!$A$1:$H$27</definedName>
    <definedName name="_xlnm.Print_Area" localSheetId="72">'Aug 2010'!$A$1:$H$27</definedName>
    <definedName name="_xlnm.Print_Area" localSheetId="17">'Dec 2005'!$A$1:$H$40</definedName>
    <definedName name="_xlnm.Print_Area" localSheetId="29">'Dec 2006'!$A$1:$H$26</definedName>
    <definedName name="_xlnm.Print_Area" localSheetId="40">'Dec 2007'!$A$1:$H$35</definedName>
    <definedName name="_xlnm.Print_Area" localSheetId="52">'Dec 2008'!$A$1:$H$45</definedName>
    <definedName name="_xlnm.Print_Area" localSheetId="64">'Dec 2009'!$A$1:$H$29</definedName>
    <definedName name="_xlnm.Print_Area" localSheetId="76">'Dec 2010'!$A$1:$H$25</definedName>
    <definedName name="_xlnm.Print_Area" localSheetId="0">'Feb 2004'!$A$1:$H$37</definedName>
    <definedName name="_xlnm.Print_Area" localSheetId="8">'Feb 2005'!$A$1:$H$41</definedName>
    <definedName name="_xlnm.Print_Area" localSheetId="19">'Feb 2006'!$A$1:$H$36</definedName>
    <definedName name="_xlnm.Print_Area" localSheetId="30">'Feb 2007'!$A$1:$H$40</definedName>
    <definedName name="_xlnm.Print_Area" localSheetId="42">'Feb 2008'!$A$1:$H$37</definedName>
    <definedName name="_xlnm.Print_Area" localSheetId="54">'Feb 2009'!$A$1:$H$43</definedName>
    <definedName name="_xlnm.Print_Area" localSheetId="66">'Feb 2010'!$A$1:$H$33</definedName>
    <definedName name="_xlnm.Print_Area" localSheetId="78">'Feb, 2011'!$A$1:$H$36</definedName>
    <definedName name="_xlnm.Print_Area" localSheetId="18">'Jan 2006'!$A$1:$H$50</definedName>
    <definedName name="_xlnm.Print_Area" localSheetId="41">'Jan 2008'!$A$1:$H$35</definedName>
    <definedName name="_xlnm.Print_Area" localSheetId="53">'Jan 2009'!$A$1:$H$25</definedName>
    <definedName name="_xlnm.Print_Area" localSheetId="65">'Jan 2010'!$A$1:$H$31</definedName>
    <definedName name="_xlnm.Print_Area" localSheetId="77">'Jan 2011'!$A$1:$H$33</definedName>
    <definedName name="_xlnm.Print_Area" localSheetId="5">'Jul 2004'!$A$1:$H$34</definedName>
    <definedName name="_xlnm.Print_Area" localSheetId="24">'Jul 2006'!$A$1:$H$49</definedName>
    <definedName name="_xlnm.Print_Area" localSheetId="35">'Jul 2007'!$A$1:$H$56</definedName>
    <definedName name="_xlnm.Print_Area" localSheetId="47">'Jul 2008'!$A$1:$H$49</definedName>
    <definedName name="_xlnm.Print_Area" localSheetId="59">'Jul 2009'!$A$1:$H$35</definedName>
    <definedName name="_xlnm.Print_Area" localSheetId="71">'Jul 2010'!$A$1:$H$37</definedName>
    <definedName name="_xlnm.Print_Area" localSheetId="4">'Jun 2004'!$A$1:$H$33</definedName>
    <definedName name="_xlnm.Print_Area" localSheetId="12">'Jun 2005'!$A$1:$H$51</definedName>
    <definedName name="_xlnm.Print_Area" localSheetId="23">'Jun 2006'!$A$1:$H$48</definedName>
    <definedName name="_xlnm.Print_Area" localSheetId="34">'Jun 2007'!$A$1:$H$40</definedName>
    <definedName name="_xlnm.Print_Area" localSheetId="46">'Jun 2008'!$A$1:$H$37</definedName>
    <definedName name="_xlnm.Print_Area" localSheetId="58">'Jun 2009'!$A$1:$H$41</definedName>
    <definedName name="_xlnm.Print_Area" localSheetId="70">'Jun 2010'!$A$1:$H$33</definedName>
    <definedName name="_xlnm.Print_Area" localSheetId="1">'Mar 2004'!$A$1:$H$33</definedName>
    <definedName name="_xlnm.Print_Area" localSheetId="9">'Mar 2005'!$A$1:$H$39</definedName>
    <definedName name="_xlnm.Print_Area" localSheetId="20">'Mar 2006'!$A$1:$H$36</definedName>
    <definedName name="_xlnm.Print_Area" localSheetId="31">'Mar 2007'!$A$1:$H$46</definedName>
    <definedName name="_xlnm.Print_Area" localSheetId="43">'Mar 2008'!$A$1:$H$39</definedName>
    <definedName name="_xlnm.Print_Area" localSheetId="55">'Mar 2009'!$A$1:$H$37</definedName>
    <definedName name="_xlnm.Print_Area" localSheetId="67">'Mar 2010'!$A$1:$H$39</definedName>
    <definedName name="_xlnm.Print_Area" localSheetId="79">'Mar 2011'!$A$1:$H$39</definedName>
    <definedName name="_xlnm.Print_Area" localSheetId="3">'May 2004'!$A$1:$H$31</definedName>
    <definedName name="_xlnm.Print_Area" localSheetId="11">'May 2005'!$A$1:$H$35</definedName>
    <definedName name="_xlnm.Print_Area" localSheetId="22">'May 2006'!$A$1:$H$44</definedName>
    <definedName name="_xlnm.Print_Area" localSheetId="33">'May 2007'!$A$1:$H$44</definedName>
    <definedName name="_xlnm.Print_Area" localSheetId="45">'May 2008'!$A$1:$H$37</definedName>
    <definedName name="_xlnm.Print_Area" localSheetId="57">'May 2009'!$A$1:$H$39</definedName>
    <definedName name="_xlnm.Print_Area" localSheetId="69">'May 2010'!$A$1:$H$29</definedName>
    <definedName name="_xlnm.Print_Area" localSheetId="81">'May 2011'!$A$1:$H$40</definedName>
    <definedName name="_xlnm.Print_Area" localSheetId="7">'Nov 2004'!$A$1:$H$31</definedName>
    <definedName name="_xlnm.Print_Area" localSheetId="16">'Nov 2005'!$A$1:$H$34</definedName>
    <definedName name="_xlnm.Print_Area" localSheetId="28">'Nov 2006'!$A$1:$H$40</definedName>
    <definedName name="_xlnm.Print_Area" localSheetId="39">'Nov 2007'!$A$1:$H$35</definedName>
    <definedName name="_xlnm.Print_Area" localSheetId="51">'Nov 2008'!$A$1:$H$37</definedName>
    <definedName name="_xlnm.Print_Area" localSheetId="63">'Nov 2009'!$A$1:$H$35</definedName>
    <definedName name="_xlnm.Print_Area" localSheetId="75">'Nov 2010'!$A$1:$H$29</definedName>
    <definedName name="_xlnm.Print_Area" localSheetId="6">'Oct 2004'!$A$1:$H$44</definedName>
    <definedName name="_xlnm.Print_Area" localSheetId="15">'Oct 2005'!$A$1:$H$55</definedName>
    <definedName name="_xlnm.Print_Area" localSheetId="27">'Oct 2006'!$A$1:$H$36</definedName>
    <definedName name="_xlnm.Print_Area" localSheetId="38">'Oct 2007'!$A$1:$H$49</definedName>
    <definedName name="_xlnm.Print_Area" localSheetId="50">'Oct 2008'!$A$1:$H$55</definedName>
    <definedName name="_xlnm.Print_Area" localSheetId="62">'Oct 2009'!$A$1:$H$51</definedName>
    <definedName name="_xlnm.Print_Area" localSheetId="74">'Oct 2010'!$A$1:$H$39</definedName>
    <definedName name="_xlnm.Print_Area" localSheetId="14">'Sep 2005'!$A$1:$H$37</definedName>
    <definedName name="_xlnm.Print_Area" localSheetId="26">'Sep 2006'!$A$1:$H$48</definedName>
    <definedName name="_xlnm.Print_Area" localSheetId="37">'Sep 2007'!$A$1:$H$46</definedName>
    <definedName name="_xlnm.Print_Area" localSheetId="49">'Sep 2008'!$A$1:$H$33</definedName>
    <definedName name="_xlnm.Print_Area" localSheetId="61">'Sep 2009'!$A$1:$H$35</definedName>
    <definedName name="_xlnm.Print_Area" localSheetId="73">'Sep 2010'!$A$1:$H$33</definedName>
  </definedNames>
  <calcPr fullCalcOnLoad="1"/>
</workbook>
</file>

<file path=xl/sharedStrings.xml><?xml version="1.0" encoding="utf-8"?>
<sst xmlns="http://schemas.openxmlformats.org/spreadsheetml/2006/main" count="1726" uniqueCount="668">
  <si>
    <t>January - February 2004</t>
  </si>
  <si>
    <t xml:space="preserve">Income </t>
  </si>
  <si>
    <t>Annual Dues</t>
  </si>
  <si>
    <t>Water</t>
  </si>
  <si>
    <t>Club Night</t>
  </si>
  <si>
    <t xml:space="preserve">Donations </t>
  </si>
  <si>
    <t xml:space="preserve">Total Income </t>
  </si>
  <si>
    <t>Expenses</t>
  </si>
  <si>
    <t>Insurance</t>
  </si>
  <si>
    <t>Business Supplies</t>
  </si>
  <si>
    <t>Mailings</t>
  </si>
  <si>
    <t>Total Expenses</t>
  </si>
  <si>
    <t>Investment CD</t>
  </si>
  <si>
    <t xml:space="preserve">Total Assets </t>
  </si>
  <si>
    <t xml:space="preserve">Checking Account Balance </t>
  </si>
  <si>
    <t>February - March 2004</t>
  </si>
  <si>
    <t>Club Night Caller</t>
  </si>
  <si>
    <t>not avail</t>
  </si>
  <si>
    <t>April 2004</t>
  </si>
  <si>
    <t>Anniversary Dance</t>
  </si>
  <si>
    <t>Badges</t>
  </si>
  <si>
    <t>Class Substitute Teacher</t>
  </si>
  <si>
    <t>Mailbox Rental - PO Plus</t>
  </si>
  <si>
    <t>Assets as of March 2004</t>
  </si>
  <si>
    <t>Assets as of Feb 20, 2004</t>
  </si>
  <si>
    <t>Assets as of April 2004</t>
  </si>
  <si>
    <t>May 2004</t>
  </si>
  <si>
    <t>Assets as of INSERT DATE</t>
  </si>
  <si>
    <t>June 2004</t>
  </si>
  <si>
    <t>Annual Dues ( Alvardo &amp; Attard</t>
  </si>
  <si>
    <t>IAGSDC Dues</t>
  </si>
  <si>
    <t>Angel Island Fee</t>
  </si>
  <si>
    <t>Club Nighr Caller</t>
  </si>
  <si>
    <t>Callers (Levy &amp; Shumway</t>
  </si>
  <si>
    <t>Class Completion Cake</t>
  </si>
  <si>
    <t>of June 2004</t>
  </si>
  <si>
    <t>N/A</t>
  </si>
  <si>
    <t>of May 2004</t>
  </si>
  <si>
    <t>July 2004</t>
  </si>
  <si>
    <t>Pride Dance</t>
  </si>
  <si>
    <t>Green Plus Class Fees</t>
  </si>
  <si>
    <t>Caller</t>
  </si>
  <si>
    <t>of July 2004</t>
  </si>
  <si>
    <t>September - October 2004</t>
  </si>
  <si>
    <t>es (half-year)</t>
  </si>
  <si>
    <t>Donations (Steve Cameron)</t>
  </si>
  <si>
    <t>Plus Class Fees</t>
  </si>
  <si>
    <t>Leather &amp; Lace Dance</t>
  </si>
  <si>
    <t>Silent Auction</t>
  </si>
  <si>
    <t>Castro Street Fair Upgrade</t>
  </si>
  <si>
    <t xml:space="preserve">Leather &amp; Lace Dance </t>
  </si>
  <si>
    <t>Cake for Plus Class Completion</t>
  </si>
  <si>
    <t>Printing &amp; Supplies</t>
  </si>
  <si>
    <t>of October 25 2004</t>
  </si>
  <si>
    <t>Water Donations</t>
  </si>
  <si>
    <t xml:space="preserve">Water Donations </t>
  </si>
  <si>
    <t>November 2004</t>
  </si>
  <si>
    <t>Blue Mainstream Class Fees</t>
  </si>
  <si>
    <t>Logo Setup for new white badges</t>
  </si>
  <si>
    <t>Postcard Printing</t>
  </si>
  <si>
    <t>Mainstream Books</t>
  </si>
  <si>
    <t>of Nov 2004</t>
  </si>
  <si>
    <t>February 2005</t>
  </si>
  <si>
    <t>Clothes &amp; Badges</t>
  </si>
  <si>
    <t>Demo Tapes</t>
  </si>
  <si>
    <t>Printing Newsletter, Fliers</t>
  </si>
  <si>
    <t>R &amp; J Fial International (Badges, Dangles)</t>
  </si>
  <si>
    <t>Daryl Daniels (Club Attire reimbursement)</t>
  </si>
  <si>
    <t>of January 14, 2005</t>
  </si>
  <si>
    <t>March 2005</t>
  </si>
  <si>
    <t>Clothes</t>
  </si>
  <si>
    <t>23rd Anniversary Dance</t>
  </si>
  <si>
    <t>IAGSDC Membrerrship</t>
  </si>
  <si>
    <t xml:space="preserve">embership </t>
  </si>
  <si>
    <t>Printing Newsletter,Fliers</t>
  </si>
  <si>
    <t xml:space="preserve"> Caller</t>
  </si>
  <si>
    <t>of March 22, 2005</t>
  </si>
  <si>
    <t>April 2005</t>
  </si>
  <si>
    <t>Clothes (Freddy Papapietro)</t>
  </si>
  <si>
    <t>Peterson Fund Grant</t>
  </si>
  <si>
    <t>Printing Stamps</t>
  </si>
  <si>
    <t>Blue MS Class Caller (Rich Reel)</t>
  </si>
  <si>
    <t xml:space="preserve">Cake for Blue Class Completion </t>
  </si>
  <si>
    <t>Hankies for Blue Class Completion</t>
  </si>
  <si>
    <t>of April 17, 2005</t>
  </si>
  <si>
    <t xml:space="preserve">Month Year </t>
  </si>
  <si>
    <t>May 2005</t>
  </si>
  <si>
    <t>Membership (G. Cohn)</t>
  </si>
  <si>
    <t>Friends Meeting House (23rd Anniversary Dance)</t>
  </si>
  <si>
    <t xml:space="preserve">R &amp; J Fial International   </t>
  </si>
  <si>
    <t>of May 16, 2005</t>
  </si>
  <si>
    <t>June 2005</t>
  </si>
  <si>
    <t>Newsletter, Plstage</t>
  </si>
  <si>
    <t>, Postage</t>
  </si>
  <si>
    <t>Pizza (Board Meeting)</t>
  </si>
  <si>
    <t>Water, Envelopes</t>
  </si>
  <si>
    <t>2 Substitute Callers</t>
  </si>
  <si>
    <t>Flyers, Brochures printing</t>
  </si>
  <si>
    <t>Pride Dance Caller</t>
  </si>
  <si>
    <t>August 2005</t>
  </si>
  <si>
    <t>Newsletter, Flyers, Postage</t>
  </si>
  <si>
    <t>of August 2005</t>
  </si>
  <si>
    <t>Investment CD I</t>
  </si>
  <si>
    <t xml:space="preserve"> CD II</t>
  </si>
  <si>
    <t>September 2005</t>
  </si>
  <si>
    <t xml:space="preserve">Angel Island Picnic </t>
  </si>
  <si>
    <t>Postage, Badges</t>
  </si>
  <si>
    <t>Angel Island Picnic</t>
  </si>
  <si>
    <t>Cake ( Plus Class Completion)</t>
  </si>
  <si>
    <t>of September 19 2005</t>
  </si>
  <si>
    <t>Investment I</t>
  </si>
  <si>
    <t xml:space="preserve"> CD I</t>
  </si>
  <si>
    <t xml:space="preserve"> CDII</t>
  </si>
  <si>
    <t xml:space="preserve">Investment CD I Balance </t>
  </si>
  <si>
    <t xml:space="preserve"> CD II Balance </t>
  </si>
  <si>
    <t>October 2005</t>
  </si>
  <si>
    <t xml:space="preserve">Donation - Merle Adams </t>
  </si>
  <si>
    <t>Leather &amp; Lace 50 - 50</t>
  </si>
  <si>
    <t>3 Callers (Club Night, Magnet, Castro Street Fair)</t>
  </si>
  <si>
    <t>Food for Board Meeting</t>
  </si>
  <si>
    <t>Nonprofit status registration fee</t>
  </si>
  <si>
    <t>Printing, Postage, Miscellaneous</t>
  </si>
  <si>
    <t>3435 Cesar Chavez rent</t>
  </si>
  <si>
    <t>Leather &amp; Lace</t>
  </si>
  <si>
    <t>Church rental &amp; cleaning fee</t>
  </si>
  <si>
    <t>Cake &amp; Sandwiches</t>
  </si>
  <si>
    <t>Drinks</t>
  </si>
  <si>
    <t>Decorations</t>
  </si>
  <si>
    <t>Lace</t>
  </si>
  <si>
    <t>50 - 50</t>
  </si>
  <si>
    <t xml:space="preserve">Donations &amp; Drinks </t>
  </si>
  <si>
    <t>0f October 20 2005</t>
  </si>
  <si>
    <t>November 2005</t>
  </si>
  <si>
    <t>Donation - Tom Ophardt</t>
  </si>
  <si>
    <t>Tom Ophardt</t>
  </si>
  <si>
    <t>Purple Class Fees</t>
  </si>
  <si>
    <t>Mail Box Rental</t>
  </si>
  <si>
    <t>3435 Cesar Chavez Rent</t>
  </si>
  <si>
    <t>of November 15 2005</t>
  </si>
  <si>
    <t>er 15, 2005</t>
  </si>
  <si>
    <t>December 2005</t>
  </si>
  <si>
    <t>Water &amp; Club Night Donations</t>
  </si>
  <si>
    <t>Donation - Scott Carey &amp; John Conley</t>
  </si>
  <si>
    <t>Scott Carey &amp; John Conley</t>
  </si>
  <si>
    <t>Food for Board meeting</t>
  </si>
  <si>
    <t>Cake for Rich Reel's Bortjdau</t>
  </si>
  <si>
    <t>Mission Playground gift certificate</t>
  </si>
  <si>
    <t>Refund to Phillip Carberry</t>
  </si>
  <si>
    <t>of December 2005</t>
  </si>
  <si>
    <t>January 2006</t>
  </si>
  <si>
    <t>Donation - Merle Adams</t>
  </si>
  <si>
    <t>WSD Calendar Sales</t>
  </si>
  <si>
    <t>Membership Renewals (5)</t>
  </si>
  <si>
    <t>New Year's Dance admission</t>
  </si>
  <si>
    <t>New Year's Dance 50-50</t>
  </si>
  <si>
    <t>Club Insurance</t>
  </si>
  <si>
    <t>Studio 204 rental (January)</t>
  </si>
  <si>
    <t>Newsletter, Postage</t>
  </si>
  <si>
    <t>NewYear's Dance</t>
  </si>
  <si>
    <t>Church Rental</t>
  </si>
  <si>
    <t>Cleaning</t>
  </si>
  <si>
    <t xml:space="preserve">Cake, Sandwiches </t>
  </si>
  <si>
    <t>Flyers &amp; Postage</t>
  </si>
  <si>
    <t>of January 10, 2006</t>
  </si>
  <si>
    <t>February 2006</t>
  </si>
  <si>
    <t>Donations - Members</t>
  </si>
  <si>
    <t>Membership Renewals</t>
  </si>
  <si>
    <t>New Year's Dance from Foggy City Dancers</t>
  </si>
  <si>
    <t>Flyers, Postage, Cassette Recorder</t>
  </si>
  <si>
    <t>Club Night Callers for December, January, February</t>
  </si>
  <si>
    <t>of February 15, 2006</t>
  </si>
  <si>
    <t>March 2006</t>
  </si>
  <si>
    <t>Return money from Studio 204</t>
  </si>
  <si>
    <t>Newsletter</t>
  </si>
  <si>
    <t xml:space="preserve">Club Night Caller </t>
  </si>
  <si>
    <t>of March 20, 2006</t>
  </si>
  <si>
    <t>April 2006</t>
  </si>
  <si>
    <t xml:space="preserve">Memberships </t>
  </si>
  <si>
    <t>50-50</t>
  </si>
  <si>
    <t>Door</t>
  </si>
  <si>
    <t xml:space="preserve">Anniversary Dance </t>
  </si>
  <si>
    <t>Church &amp; Cleaning</t>
  </si>
  <si>
    <t>Food &amp; Decorations</t>
  </si>
  <si>
    <t>Castro Street Fair Booths</t>
  </si>
  <si>
    <t>Lock</t>
  </si>
  <si>
    <t>May 2006</t>
  </si>
  <si>
    <t>Water- Class Night Donations</t>
  </si>
  <si>
    <t>Memberships</t>
  </si>
  <si>
    <t>s</t>
  </si>
  <si>
    <t>Checks for Club clothes ordered</t>
  </si>
  <si>
    <t>P.O. Box rental for 1 year</t>
  </si>
  <si>
    <t>Newsletter,stamps, flyers</t>
  </si>
  <si>
    <t>Clothes - Ordered</t>
  </si>
  <si>
    <t>R &amp; J Fial</t>
  </si>
  <si>
    <t>of May 17, 2006</t>
  </si>
  <si>
    <t>June 2006</t>
  </si>
  <si>
    <t>WSD Calendars</t>
  </si>
  <si>
    <t xml:space="preserve">Memberships (5) </t>
  </si>
  <si>
    <t>IAGSDC Grant</t>
  </si>
  <si>
    <t>IAGSDC Membership</t>
  </si>
  <si>
    <t>Rich Reel (Mainstream Caller)</t>
  </si>
  <si>
    <t>Flyers, Newsletter, stamps</t>
  </si>
  <si>
    <t>Class completion</t>
  </si>
  <si>
    <t>of June 16, 2006</t>
  </si>
  <si>
    <t>July 2006</t>
  </si>
  <si>
    <t>50/50</t>
  </si>
  <si>
    <t>Entrance Fees</t>
  </si>
  <si>
    <t xml:space="preserve">Half of Saundra Bryant's airfare </t>
  </si>
  <si>
    <t>from Foggy City Dancers</t>
  </si>
  <si>
    <t>Caller (With airfare)</t>
  </si>
  <si>
    <t>Beverages</t>
  </si>
  <si>
    <t>Club Night Caller for June</t>
  </si>
  <si>
    <t>of July 15, 2006</t>
  </si>
  <si>
    <t>August 2006</t>
  </si>
  <si>
    <t>Purple Plus Class Fees</t>
  </si>
  <si>
    <t>Angel Island reservations</t>
  </si>
  <si>
    <t>Club Night Callers (2)</t>
  </si>
  <si>
    <t>Angel Island Picnic Caller</t>
  </si>
  <si>
    <t xml:space="preserve">Flyers &amp; Postage </t>
  </si>
  <si>
    <t>Newlsletter, postage, dangles</t>
  </si>
  <si>
    <t>of August 21, 2006</t>
  </si>
  <si>
    <t>September 2006</t>
  </si>
  <si>
    <t>Water - Class</t>
  </si>
  <si>
    <t>Angel Island Reservations</t>
  </si>
  <si>
    <t>Yard Sale</t>
  </si>
  <si>
    <t>Church</t>
  </si>
  <si>
    <t>B.A.R. Advertisement</t>
  </si>
  <si>
    <t>of September 27, 2006</t>
  </si>
  <si>
    <t>October 2006</t>
  </si>
  <si>
    <t>Red MS Class Fees</t>
  </si>
  <si>
    <t>Mebershiips</t>
  </si>
  <si>
    <t>Cake (Plus Class Completion)</t>
  </si>
  <si>
    <t>Brochures, Flyers, Newsletter, other printing</t>
  </si>
  <si>
    <t>Purple Class Caller</t>
  </si>
  <si>
    <t>Castro Street Fair Caller</t>
  </si>
  <si>
    <t>of October 2006</t>
  </si>
  <si>
    <t>November 2006</t>
  </si>
  <si>
    <t xml:space="preserve">Water - Class </t>
  </si>
  <si>
    <t xml:space="preserve">Peterson Fund Grant </t>
  </si>
  <si>
    <t>Club Night Callers (October, November)</t>
  </si>
  <si>
    <t>for 2007</t>
  </si>
  <si>
    <t>Tent</t>
  </si>
  <si>
    <t>Food, ice, beverages</t>
  </si>
  <si>
    <t>of November 18,2006</t>
  </si>
  <si>
    <t>December 2006</t>
  </si>
  <si>
    <t>Water - Cass</t>
  </si>
  <si>
    <t>Food - Board Meeting</t>
  </si>
  <si>
    <t>of December 4, 2006</t>
  </si>
  <si>
    <t>February 2007</t>
  </si>
  <si>
    <t>Memberships (29)</t>
  </si>
  <si>
    <t>25TH Anniversary Dance Fees</t>
  </si>
  <si>
    <t>Printing Fees</t>
  </si>
  <si>
    <t>X-Mas Party</t>
  </si>
  <si>
    <t>Pizza (BoardMeeting)</t>
  </si>
  <si>
    <t>of February 20, 2007</t>
  </si>
  <si>
    <t xml:space="preserve"> CD </t>
  </si>
  <si>
    <t>March 2007</t>
  </si>
  <si>
    <t>Water Class</t>
  </si>
  <si>
    <t>Memberships (10+)</t>
  </si>
  <si>
    <t>25th Anniversary Dance Fees</t>
  </si>
  <si>
    <t>R &amp; J Fial (Dangles)</t>
  </si>
  <si>
    <t>Foam Board - Russ</t>
  </si>
  <si>
    <t>25th Anniv. Decorations - Joe</t>
  </si>
  <si>
    <t>Water, Cake &amp; Decorations - Joe</t>
  </si>
  <si>
    <t>Name Badges - Daryl</t>
  </si>
  <si>
    <t>Card, shirts, frames - Daryl</t>
  </si>
  <si>
    <t xml:space="preserve"> CD</t>
  </si>
  <si>
    <t>April 2007</t>
  </si>
  <si>
    <t>Memberships (15 + 2 Partial)</t>
  </si>
  <si>
    <t>T - Shirts</t>
  </si>
  <si>
    <t>Yet Wah Dinner + Dance</t>
  </si>
  <si>
    <t>At Dance</t>
  </si>
  <si>
    <t>Yet Wah Dance</t>
  </si>
  <si>
    <t>Yet Wah Restaurant</t>
  </si>
  <si>
    <t>Food, Ice, Deli - Joe</t>
  </si>
  <si>
    <t>Lights, Decorations - Todd</t>
  </si>
  <si>
    <t>Pizza - Board Meeting</t>
  </si>
  <si>
    <t>St. Agnus ( Memory of Fred)</t>
  </si>
  <si>
    <t>Printing, Postage, Posters - Daryl</t>
  </si>
  <si>
    <t>Newsletter, Dircetory, Postage - Daryl</t>
  </si>
  <si>
    <t>Food, Deco, Staff - Joe</t>
  </si>
  <si>
    <t>of April 10, 2007</t>
  </si>
  <si>
    <t>CD</t>
  </si>
  <si>
    <t>May 2007</t>
  </si>
  <si>
    <t>Membership</t>
  </si>
  <si>
    <t>Donation</t>
  </si>
  <si>
    <t>Badge Payments</t>
  </si>
  <si>
    <t>P.O. Box Rental</t>
  </si>
  <si>
    <t>T - Shirt</t>
  </si>
  <si>
    <t>Printing Brochures</t>
  </si>
  <si>
    <t>Badges &amp; Dangles</t>
  </si>
  <si>
    <t>Flyers, Postage, Batteries</t>
  </si>
  <si>
    <t>of May 12, 2007</t>
  </si>
  <si>
    <t>Pizza for Board Meeting</t>
  </si>
  <si>
    <t xml:space="preserve">Mainstream Class Caller - Rich </t>
  </si>
  <si>
    <t>Flyers, Postage, Newsletters</t>
  </si>
  <si>
    <t>Cake &amp; Pride Dance Decorations</t>
  </si>
  <si>
    <t>of June 8, 2007</t>
  </si>
  <si>
    <t>July 2007</t>
  </si>
  <si>
    <t>Fees</t>
  </si>
  <si>
    <t xml:space="preserve">Water &amp; Club Night Donations </t>
  </si>
  <si>
    <t>Badge Payment</t>
  </si>
  <si>
    <t>Entrance</t>
  </si>
  <si>
    <t>Paper Plates</t>
  </si>
  <si>
    <t>Drinks &amp; Decorations</t>
  </si>
  <si>
    <t>Blinky Lights</t>
  </si>
  <si>
    <t>Angel Island Caller</t>
  </si>
  <si>
    <t>Castro Street Fair</t>
  </si>
  <si>
    <t>of July 11, 2007</t>
  </si>
  <si>
    <t>August 2007</t>
  </si>
  <si>
    <t>Badge (New)</t>
  </si>
  <si>
    <t>Plus Class Fee</t>
  </si>
  <si>
    <t>Angel Island Profit</t>
  </si>
  <si>
    <t>Fliers, Postage, Maps, 50/50 tickets</t>
  </si>
  <si>
    <t>Rolls of Tickets, Rainbow Fan</t>
  </si>
  <si>
    <t xml:space="preserve">L &amp; L Dance Party Decorations </t>
  </si>
  <si>
    <t xml:space="preserve">Filing Fee for Non-Profit Org.  </t>
  </si>
  <si>
    <t>of August 12, 2007</t>
  </si>
  <si>
    <t>September 2007</t>
  </si>
  <si>
    <t>Club Night Water &amp; Donations</t>
  </si>
  <si>
    <t>Circulate S.F.</t>
  </si>
  <si>
    <t>Order of New Checks</t>
  </si>
  <si>
    <t>Print Aug. Newsletter</t>
  </si>
  <si>
    <t>Flyers, Postage, Software (Editing)</t>
  </si>
  <si>
    <t xml:space="preserve">Food &amp; Bev. (Crossfire &amp; Circulate </t>
  </si>
  <si>
    <t>Recruitment Flyers, Brochures, Postage</t>
  </si>
  <si>
    <t>of September 12, 2007</t>
  </si>
  <si>
    <t>October 2007</t>
  </si>
  <si>
    <t>Priates / Sailors Dance</t>
  </si>
  <si>
    <t>Pirates/Sailors Dance</t>
  </si>
  <si>
    <t>Caller Michael Kellogg</t>
  </si>
  <si>
    <t>Food</t>
  </si>
  <si>
    <t>Plus Class Caller - Rich Reel</t>
  </si>
  <si>
    <t>Castro Fair Caller - Rich Reel</t>
  </si>
  <si>
    <t>Newsletter, Brochures, Postage</t>
  </si>
  <si>
    <t>Pizza - Board Night</t>
  </si>
  <si>
    <t>of October 13, 2007</t>
  </si>
  <si>
    <t>November 2007</t>
  </si>
  <si>
    <t>Orange Class Fees</t>
  </si>
  <si>
    <t>Flyers, Postage (Potluck), &amp; CD Holder</t>
  </si>
  <si>
    <t>of November 14, 2007</t>
  </si>
  <si>
    <t>December 2007</t>
  </si>
  <si>
    <t>Laminator</t>
  </si>
  <si>
    <t>Magnet</t>
  </si>
  <si>
    <t>Safeway Gift Cards</t>
  </si>
  <si>
    <t>E.V.R.C.</t>
  </si>
  <si>
    <t>Checking ACCT Service Fee</t>
  </si>
  <si>
    <t>Print Newsletter</t>
  </si>
  <si>
    <t>of December 13, 2007</t>
  </si>
  <si>
    <t>January 2008</t>
  </si>
  <si>
    <t>Crossfire Sales</t>
  </si>
  <si>
    <t>Memberships ( 13)</t>
  </si>
  <si>
    <t xml:space="preserve">Christmas Party </t>
  </si>
  <si>
    <t>Bank Service Fee</t>
  </si>
  <si>
    <t>of January 10, 2008</t>
  </si>
  <si>
    <t>February 2008</t>
  </si>
  <si>
    <t>Club Night - Water &amp; Fees</t>
  </si>
  <si>
    <t>Memberships (23)</t>
  </si>
  <si>
    <t>Peterson Fund</t>
  </si>
  <si>
    <t>Postage &amp; Printing</t>
  </si>
  <si>
    <t>Check Book Service Fee</t>
  </si>
  <si>
    <t>of Feburary 11, 2008</t>
  </si>
  <si>
    <t>March 2008</t>
  </si>
  <si>
    <t>Memberships (20)</t>
  </si>
  <si>
    <t>Memberships ( Partial)</t>
  </si>
  <si>
    <t>Orange Class</t>
  </si>
  <si>
    <t>Club Shirt</t>
  </si>
  <si>
    <t>Printing - Flyers, Newsletters, Postage</t>
  </si>
  <si>
    <t>of March 16, 2008</t>
  </si>
  <si>
    <t>April 2008</t>
  </si>
  <si>
    <t>Memberships (3)</t>
  </si>
  <si>
    <t>Donations</t>
  </si>
  <si>
    <t>Club Night Donations &amp; Water</t>
  </si>
  <si>
    <t xml:space="preserve">Water </t>
  </si>
  <si>
    <t>Cake, Drinks, Tablecloth</t>
  </si>
  <si>
    <t>Club Shirts (2)</t>
  </si>
  <si>
    <t>Printing</t>
  </si>
  <si>
    <t>Directories &amp; Postage</t>
  </si>
  <si>
    <t>Newsletter &amp; Certificates of Completion</t>
  </si>
  <si>
    <t xml:space="preserve">Pajama Party </t>
  </si>
  <si>
    <t>of April 10,2008</t>
  </si>
  <si>
    <t>May 2008</t>
  </si>
  <si>
    <t>Plus Class Dues</t>
  </si>
  <si>
    <t>P.O. Box Rental - One Year</t>
  </si>
  <si>
    <t>Castro Street Fair Spaces</t>
  </si>
  <si>
    <t>of May 16, 2008</t>
  </si>
  <si>
    <t>June 2008</t>
  </si>
  <si>
    <t>Club Night - Water &amp; Donations</t>
  </si>
  <si>
    <t>Mainstream Instructor - Rich</t>
  </si>
  <si>
    <t>Plus Flyers, Forms, P. Cards</t>
  </si>
  <si>
    <t>Newsletter, Flyers, P.Cards, Postage</t>
  </si>
  <si>
    <t>of June 16, 2008</t>
  </si>
  <si>
    <t>July 2008</t>
  </si>
  <si>
    <t>Lorenzo Taylor</t>
  </si>
  <si>
    <t>Water &amp; Soda</t>
  </si>
  <si>
    <t>Postage, Badges, Fliers</t>
  </si>
  <si>
    <t>Forest Hill Church</t>
  </si>
  <si>
    <t>Hula Skirts, Straws, Banner</t>
  </si>
  <si>
    <t>of July 21, 2008</t>
  </si>
  <si>
    <t>August 2008</t>
  </si>
  <si>
    <t>Plus Class Books</t>
  </si>
  <si>
    <t>Gift for Rec. Center</t>
  </si>
  <si>
    <t>Pride Dance - Decorations, Beverages</t>
  </si>
  <si>
    <t>Printing - Newsletter</t>
  </si>
  <si>
    <t>September 2008</t>
  </si>
  <si>
    <t>Memberships (2)</t>
  </si>
  <si>
    <t>&amp; Water</t>
  </si>
  <si>
    <t>Printer, Postage, Fliers</t>
  </si>
  <si>
    <t>of September 8, 2008</t>
  </si>
  <si>
    <t>October 2008</t>
  </si>
  <si>
    <t>Membership &amp; Badges</t>
  </si>
  <si>
    <t>Yellow Class Fees(2)</t>
  </si>
  <si>
    <t xml:space="preserve">Leather &amp; Lace Dance   </t>
  </si>
  <si>
    <t>Ice &amp; Snapple</t>
  </si>
  <si>
    <t>Water, Soda &amp; Table Cover</t>
  </si>
  <si>
    <t>Plus Class Caller</t>
  </si>
  <si>
    <t>Food for Picnic</t>
  </si>
  <si>
    <t>Fliers (Yellow Class &amp; Dance)</t>
  </si>
  <si>
    <t>Newsletter, Fliers for New Class</t>
  </si>
  <si>
    <t>of October 9, 2008</t>
  </si>
  <si>
    <t>November 2008</t>
  </si>
  <si>
    <t>Donation - Thanks Kathy</t>
  </si>
  <si>
    <t>Yellow Class Fees &amp; Badges</t>
  </si>
  <si>
    <t>Plus Workshop Fees</t>
  </si>
  <si>
    <t>Club Nights (2) Caller</t>
  </si>
  <si>
    <t>Plus Workshop Caller</t>
  </si>
  <si>
    <t>Stamps, Envelopes</t>
  </si>
  <si>
    <t>of November 15, 2008</t>
  </si>
  <si>
    <t>December 2008</t>
  </si>
  <si>
    <t>Yellow Class Fee</t>
  </si>
  <si>
    <t>Shirts</t>
  </si>
  <si>
    <t>Badge</t>
  </si>
  <si>
    <t xml:space="preserve">Plus Workshkop </t>
  </si>
  <si>
    <t>Caps &amp; Shirts</t>
  </si>
  <si>
    <t>Castro Fair</t>
  </si>
  <si>
    <t>Winter Wonderland</t>
  </si>
  <si>
    <t>Donation to Rec. Center</t>
  </si>
  <si>
    <t>Newsletter &amp; Postage</t>
  </si>
  <si>
    <t>January 2009</t>
  </si>
  <si>
    <t>Holiday Party Caller</t>
  </si>
  <si>
    <t>Postage, Postcards, Membership Forms</t>
  </si>
  <si>
    <t>of January 7, 2009</t>
  </si>
  <si>
    <t>February 2009</t>
  </si>
  <si>
    <t>Membership ( 43)</t>
  </si>
  <si>
    <t>Mainstream Class Fee</t>
  </si>
  <si>
    <t>Water &amp; Plus Workshop</t>
  </si>
  <si>
    <t>Water &amp; Club Night</t>
  </si>
  <si>
    <t>Newsletter &amp; Anniversary Flyers</t>
  </si>
  <si>
    <t xml:space="preserve">Checking Service Fee </t>
  </si>
  <si>
    <t>Plus Workkshop Flyers</t>
  </si>
  <si>
    <t>Flicker Pro - One year</t>
  </si>
  <si>
    <t>March 2009</t>
  </si>
  <si>
    <t>Memberships (14)</t>
  </si>
  <si>
    <t>Plus Workshop Water &amp; Donations</t>
  </si>
  <si>
    <t>Plus Workshop Flyers &amp; Postage</t>
  </si>
  <si>
    <t>of March 11, 2009</t>
  </si>
  <si>
    <t>April 2009</t>
  </si>
  <si>
    <t>Memberships (4)</t>
  </si>
  <si>
    <t>Drinks &amp; Water</t>
  </si>
  <si>
    <t xml:space="preserve">Decorations </t>
  </si>
  <si>
    <t xml:space="preserve">Decorations for May Club Night </t>
  </si>
  <si>
    <t>Badges (R&amp; J</t>
  </si>
  <si>
    <t>&amp; J Fial)</t>
  </si>
  <si>
    <t>of April 18, 2009</t>
  </si>
  <si>
    <t>May 2009</t>
  </si>
  <si>
    <t>Memberships ( 2)</t>
  </si>
  <si>
    <t>Plus Workshop Water &amp; Fees</t>
  </si>
  <si>
    <t>Plus Workshjop - Caller</t>
  </si>
  <si>
    <t>P.O. Box Rental (1 Year)</t>
  </si>
  <si>
    <t>Yellow Class Caller (Mainstream)</t>
  </si>
  <si>
    <t>Forest Hill Church - 5 Mondays</t>
  </si>
  <si>
    <t>of May 17, 2009</t>
  </si>
  <si>
    <t>June 2009</t>
  </si>
  <si>
    <t>Printing &amp; Postage</t>
  </si>
  <si>
    <t>Seed Money - 2013 Convention</t>
  </si>
  <si>
    <t>Foggy Ciity Pride Booth</t>
  </si>
  <si>
    <t>Forest Hill Church 7/20 to 8/31</t>
  </si>
  <si>
    <t>Noe Valley Ministry 7/6 &amp; 7/13</t>
  </si>
  <si>
    <t>of June 21,2009</t>
  </si>
  <si>
    <t>July 2009</t>
  </si>
  <si>
    <t>Membership (Davida)</t>
  </si>
  <si>
    <t>of July 14, 2009</t>
  </si>
  <si>
    <t>August 2009</t>
  </si>
  <si>
    <t>Non - Profit Filing with CA</t>
  </si>
  <si>
    <t>of August 9, 2009</t>
  </si>
  <si>
    <t>September 2009</t>
  </si>
  <si>
    <t>Membership ( Davida)</t>
  </si>
  <si>
    <t xml:space="preserve">Profit - Circulate S.F. </t>
  </si>
  <si>
    <t>Forest Hill Church ( 3 Nights)</t>
  </si>
  <si>
    <t>Plus Class Caller (Rich)</t>
  </si>
  <si>
    <t>Bank Fee</t>
  </si>
  <si>
    <t>of September 19, 2009</t>
  </si>
  <si>
    <t>October 2009</t>
  </si>
  <si>
    <t>Donations &amp; Water - Class</t>
  </si>
  <si>
    <t>Donations From Midnight Squares</t>
  </si>
  <si>
    <t>Dance - Leather &amp; Lace</t>
  </si>
  <si>
    <t>Drinks _ Mid. Sq.</t>
  </si>
  <si>
    <t>Drinks - Western Star</t>
  </si>
  <si>
    <t>Jacket Auction</t>
  </si>
  <si>
    <t xml:space="preserve">1/2 Cost From Mid. Sq. </t>
  </si>
  <si>
    <t>Church &amp; :Cleaning</t>
  </si>
  <si>
    <t xml:space="preserve">Printing </t>
  </si>
  <si>
    <t xml:space="preserve">Callers </t>
  </si>
  <si>
    <t>Castro  Fair</t>
  </si>
  <si>
    <t xml:space="preserve">Sept. 28 ( No Rich) </t>
  </si>
  <si>
    <t>Venues</t>
  </si>
  <si>
    <t>SFRFD (Jan to March 2010)</t>
  </si>
  <si>
    <t>Forest Hill Church (Oct 2009)</t>
  </si>
  <si>
    <t>Checking Account Fee</t>
  </si>
  <si>
    <t>of October 18, 2009</t>
  </si>
  <si>
    <t>November 2009</t>
  </si>
  <si>
    <t>Mainstream (Green) Class Fees</t>
  </si>
  <si>
    <t xml:space="preserve">Repayment of Loan to 2013 Convention </t>
  </si>
  <si>
    <t>Stamps</t>
  </si>
  <si>
    <t>Chedking Account Fee</t>
  </si>
  <si>
    <t>Brochures</t>
  </si>
  <si>
    <t>Forest Hill Church Nov. 2009</t>
  </si>
  <si>
    <t>Forest Hill Church - Anniversary Dance 2010</t>
  </si>
  <si>
    <t>of November 16, 2009</t>
  </si>
  <si>
    <t>December 2009</t>
  </si>
  <si>
    <t>Mainstream (Green) Class Fee</t>
  </si>
  <si>
    <t>Magnet Gift</t>
  </si>
  <si>
    <t>Service Fee</t>
  </si>
  <si>
    <t>Forest Hill Church - Dec 2009</t>
  </si>
  <si>
    <t>of December 15, 2009</t>
  </si>
  <si>
    <t>January 2010</t>
  </si>
  <si>
    <t>Flyer &amp; Stamps</t>
  </si>
  <si>
    <t>of January 2010</t>
  </si>
  <si>
    <t xml:space="preserve"> 19, 2010</t>
  </si>
  <si>
    <t>February 2010</t>
  </si>
  <si>
    <t>Flyers &amp; Postage (28th Anniv. Dance)</t>
  </si>
  <si>
    <t>Forest Hill Church Dances 6/26 &amp; 10/9</t>
  </si>
  <si>
    <t xml:space="preserve">Stopo Payment on Check Fee   </t>
  </si>
  <si>
    <t>of February 23, 1010</t>
  </si>
  <si>
    <t>March 2010</t>
  </si>
  <si>
    <t xml:space="preserve">Memberships &amp; Donations </t>
  </si>
  <si>
    <t>Green Class (Clif)</t>
  </si>
  <si>
    <t xml:space="preserve">Entrance </t>
  </si>
  <si>
    <t>Cake</t>
  </si>
  <si>
    <t>Printing - Forms &amp; Labels</t>
  </si>
  <si>
    <t>Rental - H.M.R.C.</t>
  </si>
  <si>
    <t>of March 16, 2010</t>
  </si>
  <si>
    <t>April 2010</t>
  </si>
  <si>
    <t>Sub Caller For Class (Fen)</t>
  </si>
  <si>
    <t>Flicker Renewal (2 Yrs.) &amp; Paper for Certificates</t>
  </si>
  <si>
    <t>Gift to H.M.R.C.</t>
  </si>
  <si>
    <t>of April 19, 2010</t>
  </si>
  <si>
    <t>May 2010</t>
  </si>
  <si>
    <t>Printing (Flyers, Surveys, Certificates)</t>
  </si>
  <si>
    <t>of May 11, 2010</t>
  </si>
  <si>
    <t>June 2010</t>
  </si>
  <si>
    <t xml:space="preserve">Donations &amp; Water - Club Night </t>
  </si>
  <si>
    <t>Caller - Club Night</t>
  </si>
  <si>
    <t>Decorations - Club Night</t>
  </si>
  <si>
    <t>4 Club Nights (From Mid. Sq.)</t>
  </si>
  <si>
    <t>12 Nights at H.M.R.C. (Summer Qtr)</t>
  </si>
  <si>
    <t>Caller Mainstream Class</t>
  </si>
  <si>
    <t>of June 7, 2010</t>
  </si>
  <si>
    <t>July 2010</t>
  </si>
  <si>
    <t>Plus Class &amp; Donations</t>
  </si>
  <si>
    <t>of July 11, 2010</t>
  </si>
  <si>
    <t>August 2010</t>
  </si>
  <si>
    <t>Donations &amp; Water - Club Night</t>
  </si>
  <si>
    <t>Refund of Pride 09 Booth from Foggy City</t>
  </si>
  <si>
    <t>of August 14, 2010</t>
  </si>
  <si>
    <t>September 2010</t>
  </si>
  <si>
    <t xml:space="preserve">Circulate S.F. </t>
  </si>
  <si>
    <t>S.F. Park &amp; Rec. - Fall</t>
  </si>
  <si>
    <t>Midnight Sq. (4 Club Nights)</t>
  </si>
  <si>
    <t>of September 12, 2010</t>
  </si>
  <si>
    <t>October 2010</t>
  </si>
  <si>
    <t xml:space="preserve">Fall Dance - </t>
  </si>
  <si>
    <t>Gate</t>
  </si>
  <si>
    <t>Fall Dance - Caller</t>
  </si>
  <si>
    <t>Club Night - Caller</t>
  </si>
  <si>
    <t>Plus Class - Caller</t>
  </si>
  <si>
    <t>Castro Fair Caller</t>
  </si>
  <si>
    <t>Forest Hill Church - Dances 2011</t>
  </si>
  <si>
    <t>of October 17. 2010</t>
  </si>
  <si>
    <t>November 2010</t>
  </si>
  <si>
    <t>of November 8, 2010</t>
  </si>
  <si>
    <t>December 2010</t>
  </si>
  <si>
    <t>of December 12, 2010</t>
  </si>
  <si>
    <t>January 2011</t>
  </si>
  <si>
    <t>Insurance Refund (6 by other Clubs)</t>
  </si>
  <si>
    <t>Club Insurance ($4.80 per Person)</t>
  </si>
  <si>
    <t>Maintaining Website (Rich Reel)</t>
  </si>
  <si>
    <t>S.F. Park &amp; Rec. (One Month)</t>
  </si>
  <si>
    <t>of January 10, 2011</t>
  </si>
  <si>
    <t>February 2011</t>
  </si>
  <si>
    <t xml:space="preserve">Mainstream Class (Art $50) (Steve Meyer $50) </t>
  </si>
  <si>
    <t>(Beth &amp; Stephanie $200)</t>
  </si>
  <si>
    <t>Donations - Club Night</t>
  </si>
  <si>
    <t>Memberships (19)</t>
  </si>
  <si>
    <t>Future Dances</t>
  </si>
  <si>
    <t>Donations ( Included in Memberships)</t>
  </si>
  <si>
    <t>MNS - 4 Club Nights (1/2)</t>
  </si>
  <si>
    <t>S.F.Park &amp; Rec - one month at HMRC</t>
  </si>
  <si>
    <t>of February 7, 2011</t>
  </si>
  <si>
    <t>March 2011</t>
  </si>
  <si>
    <t>Memberships (19) &amp; Davida ($10)</t>
  </si>
  <si>
    <t>Dances ( Paid in Advance)</t>
  </si>
  <si>
    <t>Donations with Memberships</t>
  </si>
  <si>
    <t>Feb. Club Night - Donations &amp; Water</t>
  </si>
  <si>
    <t xml:space="preserve">Anniversary Dance - </t>
  </si>
  <si>
    <t xml:space="preserve">Drinks </t>
  </si>
  <si>
    <t>of March 20,2011</t>
  </si>
  <si>
    <t>Assets as of Marchj 20, 2011</t>
  </si>
  <si>
    <t>April 2011</t>
  </si>
  <si>
    <t>Badges (5)</t>
  </si>
  <si>
    <t>Memberships ( 5 + Davida Partial )</t>
  </si>
  <si>
    <t>Donations with memberships</t>
  </si>
  <si>
    <t>S.F. Park &amp; Recs. Dept. (April 2011)</t>
  </si>
  <si>
    <t>IAGSDE Dues</t>
  </si>
  <si>
    <t>Midnight Sq. for Club Nights - 3 Months</t>
  </si>
  <si>
    <t>of April 15 2011</t>
  </si>
  <si>
    <t>Bottle Water Donations</t>
  </si>
  <si>
    <t>Bottle Water Purchase</t>
  </si>
  <si>
    <t>Mainstream Substiitute Teacher</t>
  </si>
  <si>
    <t>March Club Night</t>
  </si>
  <si>
    <t xml:space="preserve">WSD/FCD Combined Club Night </t>
  </si>
  <si>
    <t xml:space="preserve">Annual Dues </t>
  </si>
  <si>
    <t>Club Night Donations</t>
  </si>
  <si>
    <t>Water / Class &amp; Club Nights</t>
  </si>
  <si>
    <t>Foggy City / Western Star Combined Club Night</t>
  </si>
  <si>
    <t xml:space="preserve">Mailings, stamps, cartridges </t>
  </si>
  <si>
    <t>Castro St. Fair Booth Rental</t>
  </si>
  <si>
    <t>Entrance &amp; Drinks</t>
  </si>
  <si>
    <t>Food &amp; Drinks</t>
  </si>
  <si>
    <t xml:space="preserve">Church Rental &amp; Cleaning </t>
  </si>
  <si>
    <t>of June 2005</t>
  </si>
  <si>
    <t xml:space="preserve"> Fees</t>
  </si>
  <si>
    <t>irthday</t>
  </si>
  <si>
    <t>s (20)</t>
  </si>
  <si>
    <t xml:space="preserve"> 12 April,2006</t>
  </si>
  <si>
    <t>Board Meeting Food</t>
  </si>
  <si>
    <t>of March 11 , 2007</t>
  </si>
  <si>
    <t>Crossfire Promo</t>
  </si>
  <si>
    <t>Crossfire</t>
  </si>
  <si>
    <t>e)</t>
  </si>
  <si>
    <t>g + Binder</t>
  </si>
  <si>
    <t>Pizza - Board Meeting + Binder</t>
  </si>
  <si>
    <t>Voice Recorder &amp; Batteries</t>
  </si>
  <si>
    <t>Water - 4 cases</t>
  </si>
  <si>
    <t>of August 11, 2008</t>
  </si>
  <si>
    <t xml:space="preserve"> Donations &amp; Water </t>
  </si>
  <si>
    <t>of December 10, 2008</t>
  </si>
  <si>
    <t>of February 6, 2009</t>
  </si>
  <si>
    <t xml:space="preserve"> for Caller - Pride Dance </t>
  </si>
  <si>
    <t>Air Ticket</t>
  </si>
  <si>
    <t xml:space="preserve">Profit - Joint Club Night </t>
  </si>
  <si>
    <t xml:space="preserve">Pride Dance </t>
  </si>
  <si>
    <t xml:space="preserve">Fees &amp; Donations </t>
  </si>
  <si>
    <t xml:space="preserve">Pride Parade - Printing </t>
  </si>
  <si>
    <t>Print - Flyers &amp; Postage</t>
  </si>
  <si>
    <t>Checking Account fee</t>
  </si>
  <si>
    <t>Yearly Club Insurance</t>
  </si>
  <si>
    <t xml:space="preserve">Mainstream Class </t>
  </si>
  <si>
    <t xml:space="preserve">Postage for Club Election </t>
  </si>
  <si>
    <t>Anniversary Dance - Caller</t>
  </si>
  <si>
    <t>S.F. Parks &amp; Recs. Dept. (March 2011)</t>
  </si>
  <si>
    <t>May 2011</t>
  </si>
  <si>
    <t>Pluss Class (3)</t>
  </si>
  <si>
    <t>Foggy City - For Club Night</t>
  </si>
  <si>
    <t>P.O. Box Rental (1 Yr.)</t>
  </si>
  <si>
    <t xml:space="preserve">Mainstream Instructor (Rich) </t>
  </si>
  <si>
    <t>S.F. Park &amp; Recs. (to Aug 18)</t>
  </si>
  <si>
    <t>of May 16,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</si>
</sst>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F31" sqref="F3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0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</v>
      </c>
      <c r="H6" s="3">
        <v>936</v>
      </c>
    </row>
    <row r="8" spans="2:8" ht="12.75">
      <c r="B8" t="s">
        <v>54</v>
      </c>
      <c r="H8" s="3">
        <v>36</v>
      </c>
    </row>
    <row r="10" spans="2:8" ht="12.75">
      <c r="B10" t="s">
        <v>4</v>
      </c>
      <c r="C10" t="s">
        <v>5</v>
      </c>
      <c r="H10" s="3">
        <v>51</v>
      </c>
    </row>
    <row r="12" spans="2:8" ht="12.75">
      <c r="B12" t="s">
        <v>5</v>
      </c>
      <c r="H12" s="3">
        <v>117</v>
      </c>
    </row>
    <row r="14" spans="5:8" s="4" customFormat="1" ht="12.75">
      <c r="E14" s="4" t="s">
        <v>6</v>
      </c>
      <c r="H14" s="6">
        <f>SUM(H6:H13)</f>
        <v>1140</v>
      </c>
    </row>
    <row r="16" ht="12.75">
      <c r="A16" t="s">
        <v>7</v>
      </c>
    </row>
    <row r="18" spans="2:8" ht="12.75">
      <c r="B18" t="s">
        <v>3</v>
      </c>
      <c r="H18" s="3">
        <v>4.45</v>
      </c>
    </row>
    <row r="20" spans="2:8" ht="12.75">
      <c r="B20" t="s">
        <v>8</v>
      </c>
      <c r="H20" s="3">
        <v>180</v>
      </c>
    </row>
    <row r="22" spans="2:8" ht="12.75">
      <c r="B22" t="s">
        <v>9</v>
      </c>
      <c r="H22" s="3">
        <v>5.96</v>
      </c>
    </row>
    <row r="24" spans="2:8" ht="12.75">
      <c r="B24" t="s">
        <v>4</v>
      </c>
      <c r="H24" s="3">
        <v>56.99</v>
      </c>
    </row>
    <row r="26" spans="2:8" ht="12.75">
      <c r="B26" t="s">
        <v>10</v>
      </c>
      <c r="H26" s="3">
        <v>14.8</v>
      </c>
    </row>
    <row r="28" spans="5:8" s="4" customFormat="1" ht="12.75">
      <c r="E28" s="4" t="s">
        <v>11</v>
      </c>
      <c r="H28" s="6">
        <f>SUM(H18:H27)</f>
        <v>262.2</v>
      </c>
    </row>
    <row r="29" s="4" customFormat="1" ht="12.75">
      <c r="H29" s="5"/>
    </row>
    <row r="31" spans="1:8" ht="12.75">
      <c r="A31" t="s">
        <v>24</v>
      </c>
      <c r="H31" s="2"/>
    </row>
    <row r="33" spans="2:8" ht="12.75">
      <c r="B33" t="s">
        <v>14</v>
      </c>
      <c r="H33" s="3">
        <v>2313.76</v>
      </c>
    </row>
    <row r="35" spans="2:8" ht="12.75">
      <c r="B35" t="s">
        <v>12</v>
      </c>
      <c r="H35" s="3">
        <v>2048.99</v>
      </c>
    </row>
    <row r="37" spans="5:8" s="4" customFormat="1" ht="12.75">
      <c r="E37" s="4" t="s">
        <v>13</v>
      </c>
      <c r="H37" s="6">
        <f>SUM(H33:H36)</f>
        <v>4362.75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33" sqref="J3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57</v>
      </c>
      <c r="H6" s="3">
        <v>40</v>
      </c>
    </row>
    <row r="8" spans="2:8" ht="12.75">
      <c r="B8" t="s">
        <v>2</v>
      </c>
      <c r="H8" s="3">
        <v>72</v>
      </c>
    </row>
    <row r="10" spans="2:8" ht="12.75">
      <c r="B10" t="s">
        <v>54</v>
      </c>
      <c r="H10" s="3">
        <v>22</v>
      </c>
    </row>
    <row r="12" spans="2:8" ht="12.75">
      <c r="B12" t="s">
        <v>70</v>
      </c>
      <c r="H12" s="3">
        <v>11</v>
      </c>
    </row>
    <row r="14" spans="2:8" ht="12.75">
      <c r="B14" t="s">
        <v>71</v>
      </c>
      <c r="H14" s="3">
        <v>506</v>
      </c>
    </row>
    <row r="16" spans="5:8" s="4" customFormat="1" ht="12.75">
      <c r="E16" s="4" t="s">
        <v>6</v>
      </c>
      <c r="H16" s="6">
        <f>SUM(H6:H15)</f>
        <v>651</v>
      </c>
    </row>
    <row r="18" ht="12.75">
      <c r="A18" t="s">
        <v>7</v>
      </c>
    </row>
    <row r="20" spans="2:8" ht="12.75">
      <c r="B20" t="s">
        <v>3</v>
      </c>
      <c r="H20" s="3">
        <v>4.49</v>
      </c>
    </row>
    <row r="22" spans="2:8" ht="12.75">
      <c r="B22" t="s">
        <v>72</v>
      </c>
      <c r="C22" t="s">
        <v>73</v>
      </c>
      <c r="H22" s="3">
        <v>47</v>
      </c>
    </row>
    <row r="24" spans="2:8" ht="12.75">
      <c r="B24" t="s">
        <v>74</v>
      </c>
      <c r="H24" s="3">
        <v>110</v>
      </c>
    </row>
    <row r="26" spans="2:8" ht="12.75">
      <c r="B26" t="s">
        <v>4</v>
      </c>
      <c r="C26" t="s">
        <v>75</v>
      </c>
      <c r="H26" s="3">
        <v>20</v>
      </c>
    </row>
    <row r="28" spans="2:8" ht="12.75">
      <c r="B28" t="s">
        <v>71</v>
      </c>
      <c r="H28" s="3">
        <v>455.03</v>
      </c>
    </row>
    <row r="30" spans="5:8" s="4" customFormat="1" ht="12.75">
      <c r="E30" s="4" t="s">
        <v>11</v>
      </c>
      <c r="H30" s="6">
        <f>SUM(H20:H29)</f>
        <v>636.52</v>
      </c>
    </row>
    <row r="31" s="4" customFormat="1" ht="12.75">
      <c r="H31" s="5"/>
    </row>
    <row r="33" spans="1:8" ht="12.75">
      <c r="A33" t="s">
        <v>27</v>
      </c>
      <c r="B33" t="s">
        <v>76</v>
      </c>
      <c r="H33" s="2"/>
    </row>
    <row r="35" spans="2:8" ht="12.75">
      <c r="B35" t="s">
        <v>14</v>
      </c>
      <c r="H35" s="3">
        <v>4254.49</v>
      </c>
    </row>
    <row r="37" spans="2:8" ht="12.75">
      <c r="B37" t="s">
        <v>12</v>
      </c>
      <c r="H37" s="3">
        <v>2070.95</v>
      </c>
    </row>
    <row r="39" spans="5:8" s="4" customFormat="1" ht="12.75">
      <c r="E39" s="4" t="s">
        <v>13</v>
      </c>
      <c r="H39" s="6">
        <f>SUM(H35:H38)</f>
        <v>6325.44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36" sqref="H3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77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78</v>
      </c>
      <c r="H6" s="3">
        <v>26.25</v>
      </c>
    </row>
    <row r="8" spans="2:8" ht="12.75">
      <c r="B8" t="s">
        <v>54</v>
      </c>
      <c r="H8" s="3">
        <v>14</v>
      </c>
    </row>
    <row r="10" spans="2:8" ht="12.75">
      <c r="B10" t="s">
        <v>79</v>
      </c>
      <c r="C10" t="s">
        <v>5</v>
      </c>
      <c r="H10" s="3">
        <v>300</v>
      </c>
    </row>
    <row r="12" spans="5:8" s="4" customFormat="1" ht="12.75">
      <c r="E12" s="4" t="s">
        <v>6</v>
      </c>
      <c r="H12" s="6">
        <f>SUM(H6:H11)</f>
        <v>340.25</v>
      </c>
    </row>
    <row r="14" ht="12.75">
      <c r="A14" t="s">
        <v>7</v>
      </c>
    </row>
    <row r="16" spans="2:8" ht="12.75">
      <c r="B16" t="s">
        <v>3</v>
      </c>
      <c r="H16" s="3">
        <v>5.89</v>
      </c>
    </row>
    <row r="18" spans="2:8" ht="12.75">
      <c r="B18" t="s">
        <v>80</v>
      </c>
      <c r="H18" s="3">
        <v>200.45</v>
      </c>
    </row>
    <row r="20" spans="2:8" ht="12.75">
      <c r="B20" t="s">
        <v>81</v>
      </c>
      <c r="H20" s="3">
        <v>200</v>
      </c>
    </row>
    <row r="22" spans="2:8" ht="12.75">
      <c r="B22" t="s">
        <v>4</v>
      </c>
      <c r="C22" t="s">
        <v>41</v>
      </c>
      <c r="H22" s="3">
        <v>20</v>
      </c>
    </row>
    <row r="24" spans="2:8" ht="12.75">
      <c r="B24" t="s">
        <v>82</v>
      </c>
      <c r="H24" s="3">
        <v>16.99</v>
      </c>
    </row>
    <row r="26" spans="2:8" ht="12.75">
      <c r="B26" t="s">
        <v>83</v>
      </c>
      <c r="H26" s="3">
        <v>17.36</v>
      </c>
    </row>
    <row r="28" spans="5:8" s="4" customFormat="1" ht="12.75">
      <c r="E28" s="4" t="s">
        <v>11</v>
      </c>
      <c r="H28" s="6">
        <f>SUM(H16:H27)</f>
        <v>460.69</v>
      </c>
    </row>
    <row r="29" s="4" customFormat="1" ht="12.75">
      <c r="H29" s="5"/>
    </row>
    <row r="31" spans="1:8" ht="12.75">
      <c r="A31" t="s">
        <v>27</v>
      </c>
      <c r="B31" t="s">
        <v>84</v>
      </c>
      <c r="H31" s="2"/>
    </row>
    <row r="33" spans="2:8" ht="12.75">
      <c r="B33" t="s">
        <v>14</v>
      </c>
      <c r="H33" s="3">
        <v>4318.27</v>
      </c>
    </row>
    <row r="35" spans="2:8" ht="12.75">
      <c r="B35" t="s">
        <v>12</v>
      </c>
      <c r="H35" s="3">
        <v>2075.92</v>
      </c>
    </row>
    <row r="37" spans="5:8" s="4" customFormat="1" ht="12.75">
      <c r="E37" s="4" t="s">
        <v>13</v>
      </c>
      <c r="H37" s="6">
        <f>SUM(H33:H36)</f>
        <v>6394.1900000000005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B29" sqref="B2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86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20</v>
      </c>
      <c r="H6" s="3">
        <v>12</v>
      </c>
    </row>
    <row r="8" spans="2:8" ht="12.75">
      <c r="B8" t="s">
        <v>54</v>
      </c>
      <c r="H8" s="3">
        <v>22</v>
      </c>
    </row>
    <row r="10" spans="2:8" ht="12.75">
      <c r="B10" t="s">
        <v>4</v>
      </c>
      <c r="C10" t="s">
        <v>5</v>
      </c>
      <c r="H10" s="3">
        <v>26</v>
      </c>
    </row>
    <row r="12" spans="2:8" ht="12.75">
      <c r="B12" t="s">
        <v>87</v>
      </c>
      <c r="H12" s="3">
        <v>36</v>
      </c>
    </row>
    <row r="14" spans="2:8" ht="12.75">
      <c r="B14" t="s">
        <v>46</v>
      </c>
      <c r="H14" s="3">
        <v>320</v>
      </c>
    </row>
    <row r="16" spans="5:8" s="4" customFormat="1" ht="12.75">
      <c r="E16" s="4" t="s">
        <v>6</v>
      </c>
      <c r="H16" s="6">
        <f>SUM(H6:H15)</f>
        <v>416</v>
      </c>
    </row>
    <row r="18" ht="12.75">
      <c r="A18" t="s">
        <v>7</v>
      </c>
    </row>
    <row r="20" spans="2:8" ht="12.75">
      <c r="B20" t="s">
        <v>88</v>
      </c>
      <c r="H20" s="3">
        <v>68</v>
      </c>
    </row>
    <row r="22" spans="2:8" ht="12.75">
      <c r="B22" t="s">
        <v>4</v>
      </c>
      <c r="C22" t="s">
        <v>75</v>
      </c>
      <c r="H22" s="3">
        <v>20</v>
      </c>
    </row>
    <row r="24" spans="2:8" ht="12.75">
      <c r="B24" t="s">
        <v>89</v>
      </c>
      <c r="H24" s="3">
        <v>125.83</v>
      </c>
    </row>
    <row r="26" spans="5:8" s="4" customFormat="1" ht="12.75">
      <c r="E26" s="4" t="s">
        <v>11</v>
      </c>
      <c r="H26" s="6">
        <f>SUM(H20:H25)</f>
        <v>213.82999999999998</v>
      </c>
    </row>
    <row r="27" s="4" customFormat="1" ht="12.75">
      <c r="H27" s="5"/>
    </row>
    <row r="29" spans="1:8" ht="12.75">
      <c r="A29" t="s">
        <v>27</v>
      </c>
      <c r="B29" t="s">
        <v>90</v>
      </c>
      <c r="H29" s="2"/>
    </row>
    <row r="31" spans="2:8" ht="12.75">
      <c r="B31" t="s">
        <v>14</v>
      </c>
      <c r="H31" s="3">
        <v>3430.85</v>
      </c>
    </row>
    <row r="33" spans="2:8" ht="12.75">
      <c r="B33" t="s">
        <v>12</v>
      </c>
      <c r="H33" s="3">
        <v>3078.3</v>
      </c>
    </row>
    <row r="35" spans="5:8" s="4" customFormat="1" ht="12.75">
      <c r="E35" s="4" t="s">
        <v>13</v>
      </c>
      <c r="H35" s="6">
        <f>SUM(H31:H34)</f>
        <v>6509.15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8">
      <selection activeCell="B46" sqref="B4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91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20</v>
      </c>
      <c r="H6" s="3">
        <v>24</v>
      </c>
    </row>
    <row r="8" spans="2:8" ht="12.75">
      <c r="B8" t="s">
        <v>46</v>
      </c>
      <c r="H8" s="3">
        <v>135</v>
      </c>
    </row>
    <row r="10" spans="2:8" ht="12.75">
      <c r="B10" t="s">
        <v>54</v>
      </c>
      <c r="H10" s="3">
        <v>62</v>
      </c>
    </row>
    <row r="12" spans="2:8" ht="12.75">
      <c r="B12" t="s">
        <v>39</v>
      </c>
      <c r="D12" t="s">
        <v>205</v>
      </c>
      <c r="H12" s="3">
        <v>112</v>
      </c>
    </row>
    <row r="14" spans="4:8" ht="12.75">
      <c r="D14" t="s">
        <v>627</v>
      </c>
      <c r="H14" s="3">
        <v>803</v>
      </c>
    </row>
    <row r="16" spans="5:8" s="4" customFormat="1" ht="12.75">
      <c r="E16" s="4" t="s">
        <v>6</v>
      </c>
      <c r="H16" s="6">
        <f>SUM(H6:H15)</f>
        <v>1136</v>
      </c>
    </row>
    <row r="18" ht="12.75">
      <c r="A18" t="s">
        <v>7</v>
      </c>
    </row>
    <row r="20" spans="2:8" ht="12.75">
      <c r="B20" t="s">
        <v>32</v>
      </c>
      <c r="H20" s="3">
        <v>25</v>
      </c>
    </row>
    <row r="22" spans="2:8" ht="12.75">
      <c r="B22" t="s">
        <v>92</v>
      </c>
      <c r="C22" t="s">
        <v>93</v>
      </c>
      <c r="H22" s="3">
        <v>127</v>
      </c>
    </row>
    <row r="24" spans="2:8" ht="12.75">
      <c r="B24" t="s">
        <v>94</v>
      </c>
      <c r="H24" s="3">
        <v>34.72</v>
      </c>
    </row>
    <row r="26" spans="2:8" ht="12.75">
      <c r="B26" t="s">
        <v>95</v>
      </c>
      <c r="H26" s="3">
        <v>17.19</v>
      </c>
    </row>
    <row r="28" spans="2:8" ht="12.75">
      <c r="B28" t="s">
        <v>20</v>
      </c>
      <c r="H28" s="3">
        <v>25.83</v>
      </c>
    </row>
    <row r="30" spans="2:8" ht="12.75">
      <c r="B30" t="s">
        <v>96</v>
      </c>
      <c r="H30" s="3">
        <v>50</v>
      </c>
    </row>
    <row r="32" spans="2:8" ht="12.75">
      <c r="B32" t="s">
        <v>97</v>
      </c>
      <c r="H32" s="3">
        <v>56</v>
      </c>
    </row>
    <row r="34" spans="2:8" ht="12.75">
      <c r="B34" t="s">
        <v>39</v>
      </c>
      <c r="D34" t="s">
        <v>127</v>
      </c>
      <c r="H34" s="3">
        <v>167.71</v>
      </c>
    </row>
    <row r="36" spans="4:8" ht="12.75">
      <c r="D36" t="s">
        <v>628</v>
      </c>
      <c r="H36" s="3">
        <v>151.52</v>
      </c>
    </row>
    <row r="38" spans="4:8" ht="12.75">
      <c r="D38" t="s">
        <v>41</v>
      </c>
      <c r="H38" s="3">
        <v>250</v>
      </c>
    </row>
    <row r="40" spans="4:8" ht="12.75">
      <c r="D40" t="s">
        <v>629</v>
      </c>
      <c r="H40" s="3">
        <v>250</v>
      </c>
    </row>
    <row r="42" spans="5:8" s="4" customFormat="1" ht="12.75">
      <c r="E42" s="4" t="s">
        <v>11</v>
      </c>
      <c r="H42" s="6">
        <f>SUM(H20:H41)</f>
        <v>1154.97</v>
      </c>
    </row>
    <row r="43" s="4" customFormat="1" ht="12.75">
      <c r="H43" s="5"/>
    </row>
    <row r="45" spans="1:8" ht="12.75">
      <c r="A45" t="s">
        <v>27</v>
      </c>
      <c r="B45" s="8" t="s">
        <v>630</v>
      </c>
      <c r="H45" s="2"/>
    </row>
    <row r="47" spans="2:8" ht="12.75">
      <c r="B47" t="s">
        <v>14</v>
      </c>
      <c r="H47" s="3">
        <v>3439.89</v>
      </c>
    </row>
    <row r="49" spans="2:8" ht="12.75">
      <c r="B49" t="s">
        <v>12</v>
      </c>
      <c r="H49" s="3">
        <v>3083.62</v>
      </c>
    </row>
    <row r="51" spans="5:8" s="4" customFormat="1" ht="12.75">
      <c r="E51" s="4" t="s">
        <v>13</v>
      </c>
      <c r="H51" s="6">
        <f>SUM(H47:H50)</f>
        <v>6523.51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B16" sqref="B1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99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20</v>
      </c>
      <c r="H6" s="3">
        <v>49</v>
      </c>
    </row>
    <row r="8" spans="2:8" ht="12.75">
      <c r="B8" t="s">
        <v>54</v>
      </c>
      <c r="H8" s="3">
        <v>103</v>
      </c>
    </row>
    <row r="10" spans="2:8" ht="12.75">
      <c r="B10" t="s">
        <v>46</v>
      </c>
      <c r="C10" t="s">
        <v>631</v>
      </c>
      <c r="H10" s="3">
        <v>20</v>
      </c>
    </row>
    <row r="12" spans="5:8" s="4" customFormat="1" ht="12.75">
      <c r="E12" s="4" t="s">
        <v>6</v>
      </c>
      <c r="H12" s="6">
        <f>SUM(H6:H11)</f>
        <v>172</v>
      </c>
    </row>
    <row r="14" ht="12.75">
      <c r="A14" t="s">
        <v>7</v>
      </c>
    </row>
    <row r="16" spans="2:8" ht="12.75">
      <c r="B16" t="s">
        <v>3</v>
      </c>
      <c r="H16" s="3">
        <v>8.98</v>
      </c>
    </row>
    <row r="18" spans="2:8" ht="12.75">
      <c r="B18" t="s">
        <v>100</v>
      </c>
      <c r="H18" s="3">
        <v>249.1</v>
      </c>
    </row>
    <row r="20" spans="2:8" ht="12.75">
      <c r="B20" t="s">
        <v>20</v>
      </c>
      <c r="H20" s="3">
        <v>60.78</v>
      </c>
    </row>
    <row r="22" spans="2:8" ht="12.75">
      <c r="B22" t="s">
        <v>4</v>
      </c>
      <c r="C22" t="s">
        <v>75</v>
      </c>
      <c r="H22" s="3">
        <v>25</v>
      </c>
    </row>
    <row r="24" spans="5:8" s="4" customFormat="1" ht="12.75">
      <c r="E24" s="4" t="s">
        <v>11</v>
      </c>
      <c r="H24" s="6">
        <f>SUM(H16:H23)</f>
        <v>343.86</v>
      </c>
    </row>
    <row r="25" s="4" customFormat="1" ht="12.75">
      <c r="H25" s="5"/>
    </row>
    <row r="27" spans="1:8" ht="12.75">
      <c r="A27" t="s">
        <v>27</v>
      </c>
      <c r="B27" t="s">
        <v>101</v>
      </c>
      <c r="H27" s="2"/>
    </row>
    <row r="29" spans="2:8" ht="12.75">
      <c r="B29" t="s">
        <v>14</v>
      </c>
      <c r="H29" s="3">
        <v>1416.03</v>
      </c>
    </row>
    <row r="31" spans="2:8" ht="12.75">
      <c r="B31" t="s">
        <v>102</v>
      </c>
      <c r="H31" s="3">
        <v>3090.01</v>
      </c>
    </row>
    <row r="33" spans="2:8" ht="12.75">
      <c r="B33" t="s">
        <v>12</v>
      </c>
      <c r="C33" t="s">
        <v>103</v>
      </c>
      <c r="H33" s="3">
        <v>1501.13</v>
      </c>
    </row>
    <row r="35" spans="5:8" s="4" customFormat="1" ht="12.75">
      <c r="E35" s="4" t="s">
        <v>13</v>
      </c>
      <c r="H35" s="6">
        <f>SUM(H29:H34)</f>
        <v>6007.17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41" sqref="D4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104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105</v>
      </c>
      <c r="H6" s="3">
        <v>665</v>
      </c>
    </row>
    <row r="8" spans="2:8" ht="12.75">
      <c r="B8" t="s">
        <v>54</v>
      </c>
      <c r="H8" s="3">
        <v>41</v>
      </c>
    </row>
    <row r="10" spans="2:8" ht="12.75">
      <c r="B10" t="s">
        <v>46</v>
      </c>
      <c r="C10" t="s">
        <v>631</v>
      </c>
      <c r="H10" s="3">
        <v>5</v>
      </c>
    </row>
    <row r="12" spans="5:8" s="4" customFormat="1" ht="12.75">
      <c r="E12" s="4" t="s">
        <v>6</v>
      </c>
      <c r="H12" s="6">
        <f>SUM(H6:H11)</f>
        <v>711</v>
      </c>
    </row>
    <row r="14" ht="12.75">
      <c r="A14" t="s">
        <v>7</v>
      </c>
    </row>
    <row r="16" spans="2:8" ht="12.75">
      <c r="B16" t="s">
        <v>3</v>
      </c>
      <c r="H16" s="3">
        <v>11.78</v>
      </c>
    </row>
    <row r="18" spans="2:8" ht="12.75">
      <c r="B18" t="s">
        <v>106</v>
      </c>
      <c r="H18" s="3">
        <v>84.16</v>
      </c>
    </row>
    <row r="20" spans="2:8" ht="12.75">
      <c r="B20" t="s">
        <v>107</v>
      </c>
      <c r="H20" s="3">
        <v>477</v>
      </c>
    </row>
    <row r="22" spans="2:8" ht="12.75">
      <c r="B22" t="s">
        <v>4</v>
      </c>
      <c r="C22" t="s">
        <v>75</v>
      </c>
      <c r="H22" s="3">
        <v>25</v>
      </c>
    </row>
    <row r="24" spans="2:8" ht="12.75">
      <c r="B24" t="s">
        <v>108</v>
      </c>
      <c r="H24" s="3">
        <v>26.99</v>
      </c>
    </row>
    <row r="26" spans="5:8" s="4" customFormat="1" ht="12.75">
      <c r="E26" s="4" t="s">
        <v>11</v>
      </c>
      <c r="H26" s="6">
        <f>SUM(H16:H25)</f>
        <v>624.9300000000001</v>
      </c>
    </row>
    <row r="27" s="4" customFormat="1" ht="12.75">
      <c r="H27" s="5"/>
    </row>
    <row r="29" spans="1:8" ht="12.75">
      <c r="A29" t="s">
        <v>27</v>
      </c>
      <c r="B29" t="s">
        <v>109</v>
      </c>
      <c r="H29" s="2"/>
    </row>
    <row r="31" spans="2:8" ht="12.75">
      <c r="B31" t="s">
        <v>14</v>
      </c>
      <c r="H31" s="3">
        <v>1539.1</v>
      </c>
    </row>
    <row r="33" spans="2:8" ht="12.75">
      <c r="B33" t="s">
        <v>110</v>
      </c>
      <c r="C33" t="s">
        <v>111</v>
      </c>
      <c r="H33" s="3">
        <v>3094.58</v>
      </c>
    </row>
    <row r="35" spans="2:8" ht="12.75">
      <c r="B35" t="s">
        <v>12</v>
      </c>
      <c r="C35" t="s">
        <v>112</v>
      </c>
      <c r="H35" s="3">
        <v>1503.35</v>
      </c>
    </row>
    <row r="37" spans="5:8" s="4" customFormat="1" ht="12.75">
      <c r="E37" s="4" t="s">
        <v>13</v>
      </c>
      <c r="H37" s="6">
        <f>SUM(H31:H36)</f>
        <v>6137.030000000001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L9" sqref="L9:L1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115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54</v>
      </c>
      <c r="H6" s="3">
        <v>49</v>
      </c>
    </row>
    <row r="8" spans="2:8" ht="12.75">
      <c r="B8" t="s">
        <v>116</v>
      </c>
      <c r="H8" s="3">
        <v>150</v>
      </c>
    </row>
    <row r="10" spans="2:8" ht="12.75">
      <c r="B10" t="s">
        <v>20</v>
      </c>
      <c r="H10" s="3">
        <v>28</v>
      </c>
    </row>
    <row r="12" spans="2:8" ht="12.75">
      <c r="B12" t="s">
        <v>117</v>
      </c>
      <c r="C12" t="s">
        <v>128</v>
      </c>
      <c r="D12" t="s">
        <v>129</v>
      </c>
      <c r="H12" s="3">
        <v>77</v>
      </c>
    </row>
    <row r="14" spans="4:8" ht="12.75">
      <c r="D14" t="s">
        <v>48</v>
      </c>
      <c r="H14" s="3">
        <v>208</v>
      </c>
    </row>
    <row r="16" spans="4:8" ht="12.75">
      <c r="D16" t="s">
        <v>130</v>
      </c>
      <c r="H16" s="3">
        <v>437</v>
      </c>
    </row>
    <row r="18" spans="5:8" s="4" customFormat="1" ht="12.75">
      <c r="E18" s="4" t="s">
        <v>6</v>
      </c>
      <c r="H18" s="6">
        <f>SUM(H6:H17)</f>
        <v>949</v>
      </c>
    </row>
    <row r="20" ht="12.75">
      <c r="A20" t="s">
        <v>7</v>
      </c>
    </row>
    <row r="22" spans="2:8" ht="12.75">
      <c r="B22" t="s">
        <v>118</v>
      </c>
      <c r="H22" s="3">
        <v>75</v>
      </c>
    </row>
    <row r="24" spans="2:8" ht="12.75">
      <c r="B24" t="s">
        <v>119</v>
      </c>
      <c r="H24" s="3">
        <v>44.12</v>
      </c>
    </row>
    <row r="26" spans="2:8" ht="12.75">
      <c r="B26" t="s">
        <v>120</v>
      </c>
      <c r="H26" s="3">
        <v>20</v>
      </c>
    </row>
    <row r="28" spans="2:8" ht="12.75">
      <c r="B28" t="s">
        <v>121</v>
      </c>
      <c r="H28" s="3">
        <v>389.37</v>
      </c>
    </row>
    <row r="30" spans="2:8" ht="12.75">
      <c r="B30" t="s">
        <v>122</v>
      </c>
      <c r="H30" s="3">
        <v>160</v>
      </c>
    </row>
    <row r="32" spans="2:8" ht="12.75">
      <c r="B32" t="s">
        <v>123</v>
      </c>
      <c r="D32" t="s">
        <v>124</v>
      </c>
      <c r="H32" s="3">
        <v>250</v>
      </c>
    </row>
    <row r="34" spans="4:8" ht="12.75">
      <c r="D34" t="s">
        <v>41</v>
      </c>
      <c r="H34" s="3">
        <v>275</v>
      </c>
    </row>
    <row r="36" spans="4:8" ht="12.75">
      <c r="D36" t="s">
        <v>125</v>
      </c>
      <c r="H36" s="3">
        <v>56.67</v>
      </c>
    </row>
    <row r="38" spans="4:8" ht="12.75">
      <c r="D38" t="s">
        <v>126</v>
      </c>
      <c r="H38" s="3">
        <v>64.41</v>
      </c>
    </row>
    <row r="40" spans="4:8" ht="12.75">
      <c r="D40" t="s">
        <v>127</v>
      </c>
      <c r="H40" s="3">
        <v>78.5</v>
      </c>
    </row>
    <row r="43" spans="5:8" s="4" customFormat="1" ht="12.75">
      <c r="E43" s="4" t="s">
        <v>11</v>
      </c>
      <c r="H43" s="6">
        <f>SUM(H22:H42)</f>
        <v>1413.0700000000002</v>
      </c>
    </row>
    <row r="44" s="4" customFormat="1" ht="12.75">
      <c r="H44" s="5"/>
    </row>
    <row r="46" spans="1:8" ht="12.75">
      <c r="A46" t="s">
        <v>27</v>
      </c>
      <c r="B46" t="s">
        <v>131</v>
      </c>
      <c r="H46" s="2"/>
    </row>
    <row r="49" spans="2:8" ht="12.75">
      <c r="B49" t="s">
        <v>14</v>
      </c>
      <c r="H49" s="3">
        <v>1189.53</v>
      </c>
    </row>
    <row r="51" spans="2:8" ht="12.75">
      <c r="B51" t="s">
        <v>113</v>
      </c>
      <c r="H51" s="3">
        <v>3098.63</v>
      </c>
    </row>
    <row r="53" spans="2:8" ht="12.75">
      <c r="B53" t="s">
        <v>12</v>
      </c>
      <c r="C53" t="s">
        <v>114</v>
      </c>
      <c r="H53" s="3">
        <v>1505.32</v>
      </c>
    </row>
    <row r="55" spans="5:8" s="4" customFormat="1" ht="12.75">
      <c r="E55" s="4" t="s">
        <v>13</v>
      </c>
      <c r="H55" s="6">
        <f>SUM(H49:H54)</f>
        <v>5793.48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36" sqref="H3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132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54</v>
      </c>
      <c r="H6" s="3">
        <v>40</v>
      </c>
    </row>
    <row r="8" spans="2:8" ht="12.75">
      <c r="B8" t="s">
        <v>133</v>
      </c>
      <c r="C8" t="s">
        <v>134</v>
      </c>
      <c r="H8" s="3">
        <v>10</v>
      </c>
    </row>
    <row r="10" spans="2:8" ht="12.75">
      <c r="B10" t="s">
        <v>135</v>
      </c>
      <c r="H10" s="3">
        <v>940</v>
      </c>
    </row>
    <row r="12" spans="5:8" s="4" customFormat="1" ht="12.75">
      <c r="E12" s="4" t="s">
        <v>6</v>
      </c>
      <c r="H12" s="6">
        <f>SUM(H6:H11)</f>
        <v>990</v>
      </c>
    </row>
    <row r="14" ht="12.75">
      <c r="A14" t="s">
        <v>7</v>
      </c>
    </row>
    <row r="16" spans="2:8" ht="12.75">
      <c r="B16" t="s">
        <v>119</v>
      </c>
      <c r="H16" s="3">
        <v>53.3</v>
      </c>
    </row>
    <row r="18" spans="2:8" ht="12.75">
      <c r="B18" t="s">
        <v>136</v>
      </c>
      <c r="H18" s="3">
        <v>125</v>
      </c>
    </row>
    <row r="20" spans="2:8" ht="12.75">
      <c r="B20" t="s">
        <v>137</v>
      </c>
      <c r="H20" s="3">
        <v>128</v>
      </c>
    </row>
    <row r="22" spans="5:8" s="4" customFormat="1" ht="12.75">
      <c r="E22" s="4" t="s">
        <v>11</v>
      </c>
      <c r="H22" s="6">
        <f>SUM(H16:H21)</f>
        <v>306.3</v>
      </c>
    </row>
    <row r="23" s="4" customFormat="1" ht="12.75">
      <c r="H23" s="5"/>
    </row>
    <row r="25" spans="1:8" ht="12.75">
      <c r="A25" t="s">
        <v>27</v>
      </c>
      <c r="B25" t="s">
        <v>138</v>
      </c>
      <c r="C25" t="s">
        <v>139</v>
      </c>
      <c r="H25" s="2"/>
    </row>
    <row r="28" spans="2:8" ht="12.75">
      <c r="B28" t="s">
        <v>14</v>
      </c>
      <c r="H28" s="3">
        <v>1819.73</v>
      </c>
    </row>
    <row r="30" spans="2:8" ht="12.75">
      <c r="B30" t="s">
        <v>113</v>
      </c>
      <c r="H30" s="3">
        <v>3102.03</v>
      </c>
    </row>
    <row r="32" spans="2:8" ht="12.75">
      <c r="B32" t="s">
        <v>12</v>
      </c>
      <c r="C32" t="s">
        <v>114</v>
      </c>
      <c r="H32" s="3">
        <v>1506.97</v>
      </c>
    </row>
    <row r="34" spans="5:8" s="4" customFormat="1" ht="12.75">
      <c r="E34" s="4" t="s">
        <v>13</v>
      </c>
      <c r="H34" s="6">
        <f>SUM(H28:H33)</f>
        <v>6428.7300000000005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D22" sqref="D2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140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141</v>
      </c>
      <c r="H6" s="3">
        <v>61</v>
      </c>
    </row>
    <row r="8" spans="2:8" ht="12.75">
      <c r="B8" t="s">
        <v>142</v>
      </c>
      <c r="C8" t="s">
        <v>143</v>
      </c>
      <c r="H8" s="3">
        <v>72</v>
      </c>
    </row>
    <row r="10" spans="2:8" ht="12.75">
      <c r="B10" t="s">
        <v>135</v>
      </c>
      <c r="H10" s="3">
        <v>320</v>
      </c>
    </row>
    <row r="12" spans="5:8" s="4" customFormat="1" ht="12.75">
      <c r="E12" s="4" t="s">
        <v>6</v>
      </c>
      <c r="H12" s="6">
        <f>SUM(H6:H11)</f>
        <v>453</v>
      </c>
    </row>
    <row r="14" ht="12.75">
      <c r="A14" t="s">
        <v>7</v>
      </c>
    </row>
    <row r="16" spans="2:8" ht="12.75">
      <c r="B16" t="s">
        <v>144</v>
      </c>
      <c r="H16" s="3">
        <v>33</v>
      </c>
    </row>
    <row r="18" spans="2:8" ht="12.75">
      <c r="B18" t="s">
        <v>145</v>
      </c>
      <c r="D18" t="s">
        <v>632</v>
      </c>
      <c r="H18" s="3">
        <v>19</v>
      </c>
    </row>
    <row r="20" spans="2:8" ht="12.75">
      <c r="B20" t="s">
        <v>16</v>
      </c>
      <c r="H20" s="3">
        <v>25</v>
      </c>
    </row>
    <row r="22" spans="2:8" ht="12.75">
      <c r="B22" t="s">
        <v>146</v>
      </c>
      <c r="H22" s="3">
        <v>150</v>
      </c>
    </row>
    <row r="24" spans="2:8" ht="12.75">
      <c r="B24" t="s">
        <v>147</v>
      </c>
      <c r="H24" s="3">
        <v>50</v>
      </c>
    </row>
    <row r="26" spans="2:8" ht="12.75">
      <c r="B26" t="s">
        <v>122</v>
      </c>
      <c r="H26" s="3">
        <v>112</v>
      </c>
    </row>
    <row r="28" spans="5:8" s="4" customFormat="1" ht="12.75">
      <c r="E28" s="4" t="s">
        <v>11</v>
      </c>
      <c r="H28" s="6">
        <f>SUM(H16:H27)</f>
        <v>389</v>
      </c>
    </row>
    <row r="29" s="4" customFormat="1" ht="12.75">
      <c r="H29" s="5"/>
    </row>
    <row r="31" spans="1:8" ht="12.75">
      <c r="A31" t="s">
        <v>27</v>
      </c>
      <c r="B31" t="s">
        <v>148</v>
      </c>
      <c r="H31" s="2"/>
    </row>
    <row r="34" spans="2:8" ht="12.75">
      <c r="B34" t="s">
        <v>14</v>
      </c>
      <c r="H34" s="3">
        <v>1874.73</v>
      </c>
    </row>
    <row r="36" spans="2:8" ht="12.75">
      <c r="B36" t="s">
        <v>113</v>
      </c>
      <c r="H36" s="3">
        <v>3105.45</v>
      </c>
    </row>
    <row r="38" spans="2:8" ht="12.75">
      <c r="B38" t="s">
        <v>12</v>
      </c>
      <c r="C38" t="s">
        <v>114</v>
      </c>
      <c r="H38" s="3">
        <v>1508.69</v>
      </c>
    </row>
    <row r="40" spans="5:8" s="4" customFormat="1" ht="12.75">
      <c r="E40" s="4" t="s">
        <v>13</v>
      </c>
      <c r="H40" s="6">
        <f>SUM(H34:H39)</f>
        <v>6488.870000000001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1">
      <selection activeCell="H49" sqref="H4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149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54</v>
      </c>
      <c r="H6" s="3">
        <v>31</v>
      </c>
    </row>
    <row r="8" spans="2:8" ht="12.75">
      <c r="B8" t="s">
        <v>150</v>
      </c>
      <c r="H8" s="3">
        <v>64</v>
      </c>
    </row>
    <row r="10" spans="2:8" ht="12.75">
      <c r="B10" t="s">
        <v>151</v>
      </c>
      <c r="H10" s="3">
        <v>90</v>
      </c>
    </row>
    <row r="12" spans="2:8" ht="12.75">
      <c r="B12" t="s">
        <v>152</v>
      </c>
      <c r="H12" s="3">
        <v>180</v>
      </c>
    </row>
    <row r="14" spans="2:8" ht="12.75">
      <c r="B14" t="s">
        <v>153</v>
      </c>
      <c r="H14" s="3">
        <v>345</v>
      </c>
    </row>
    <row r="16" spans="2:8" ht="12.75">
      <c r="B16" t="s">
        <v>154</v>
      </c>
      <c r="C16" t="s">
        <v>5</v>
      </c>
      <c r="H16" s="3">
        <v>125</v>
      </c>
    </row>
    <row r="18" spans="5:8" s="4" customFormat="1" ht="12.75">
      <c r="E18" s="4" t="s">
        <v>6</v>
      </c>
      <c r="H18" s="6">
        <f>SUM(H6:H17)</f>
        <v>835</v>
      </c>
    </row>
    <row r="20" ht="12.75">
      <c r="A20" t="s">
        <v>7</v>
      </c>
    </row>
    <row r="22" spans="2:8" ht="12.75">
      <c r="B22" t="s">
        <v>155</v>
      </c>
      <c r="H22" s="3">
        <v>194</v>
      </c>
    </row>
    <row r="24" spans="2:8" ht="12.75">
      <c r="B24" t="s">
        <v>156</v>
      </c>
      <c r="H24" s="3">
        <v>176</v>
      </c>
    </row>
    <row r="26" spans="2:8" ht="12.75">
      <c r="B26" t="s">
        <v>157</v>
      </c>
      <c r="H26" s="3">
        <v>170</v>
      </c>
    </row>
    <row r="28" spans="2:8" ht="12.75">
      <c r="B28" t="s">
        <v>158</v>
      </c>
      <c r="D28" t="s">
        <v>159</v>
      </c>
      <c r="H28" s="3">
        <v>200</v>
      </c>
    </row>
    <row r="30" spans="4:8" ht="12.75">
      <c r="D30" t="s">
        <v>160</v>
      </c>
      <c r="H30" s="3">
        <v>50</v>
      </c>
    </row>
    <row r="32" spans="4:8" ht="12.75">
      <c r="D32" t="s">
        <v>41</v>
      </c>
      <c r="H32" s="3">
        <v>200</v>
      </c>
    </row>
    <row r="34" spans="4:8" ht="12.75">
      <c r="D34" t="s">
        <v>161</v>
      </c>
      <c r="H34" s="3">
        <v>52.98</v>
      </c>
    </row>
    <row r="36" spans="4:8" ht="12.75">
      <c r="D36" t="s">
        <v>162</v>
      </c>
      <c r="H36" s="3">
        <v>38.45</v>
      </c>
    </row>
    <row r="38" spans="5:8" s="4" customFormat="1" ht="12.75">
      <c r="E38" s="4" t="s">
        <v>11</v>
      </c>
      <c r="H38" s="6">
        <f>SUM(H22:H37)</f>
        <v>1081.43</v>
      </c>
    </row>
    <row r="39" s="4" customFormat="1" ht="12.75">
      <c r="H39" s="5"/>
    </row>
    <row r="41" spans="1:8" ht="12.75">
      <c r="A41" t="s">
        <v>27</v>
      </c>
      <c r="B41" t="s">
        <v>163</v>
      </c>
      <c r="H41" s="2"/>
    </row>
    <row r="44" spans="2:8" ht="12.75">
      <c r="B44" t="s">
        <v>14</v>
      </c>
      <c r="H44" s="3">
        <v>2062.73</v>
      </c>
    </row>
    <row r="46" spans="2:8" ht="12.75">
      <c r="B46" t="s">
        <v>113</v>
      </c>
      <c r="H46" s="3">
        <v>3109.39</v>
      </c>
    </row>
    <row r="48" spans="2:8" ht="12.75">
      <c r="B48" t="s">
        <v>12</v>
      </c>
      <c r="C48" t="s">
        <v>114</v>
      </c>
      <c r="H48" s="3">
        <v>1510.66</v>
      </c>
    </row>
    <row r="50" spans="5:8" s="4" customFormat="1" ht="12.75">
      <c r="E50" s="4" t="s">
        <v>13</v>
      </c>
      <c r="H50" s="6">
        <f>SUM(H44:H49)</f>
        <v>6682.78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1" sqref="B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</v>
      </c>
      <c r="H6" s="3">
        <v>216</v>
      </c>
    </row>
    <row r="8" spans="2:8" ht="12.75">
      <c r="B8" t="s">
        <v>285</v>
      </c>
      <c r="H8" s="3">
        <v>40</v>
      </c>
    </row>
    <row r="10" spans="2:8" ht="12.75">
      <c r="B10" t="s">
        <v>616</v>
      </c>
      <c r="H10" s="3">
        <v>13.5</v>
      </c>
    </row>
    <row r="12" spans="5:8" s="4" customFormat="1" ht="12.75">
      <c r="E12" s="4" t="s">
        <v>6</v>
      </c>
      <c r="H12" s="6">
        <f>SUM(H6:H11)</f>
        <v>269.5</v>
      </c>
    </row>
    <row r="14" ht="12.75">
      <c r="A14" t="s">
        <v>7</v>
      </c>
    </row>
    <row r="16" spans="2:8" ht="12.75">
      <c r="B16" t="s">
        <v>10</v>
      </c>
      <c r="H16" s="3">
        <v>81.97</v>
      </c>
    </row>
    <row r="18" spans="2:8" ht="12.75">
      <c r="B18" t="s">
        <v>617</v>
      </c>
      <c r="H18" s="3">
        <v>2</v>
      </c>
    </row>
    <row r="20" spans="2:8" ht="12.75">
      <c r="B20" t="s">
        <v>618</v>
      </c>
      <c r="H20" s="3">
        <v>25</v>
      </c>
    </row>
    <row r="22" spans="2:8" ht="12.75">
      <c r="B22" t="s">
        <v>16</v>
      </c>
      <c r="H22" s="3">
        <v>20</v>
      </c>
    </row>
    <row r="24" spans="5:8" s="4" customFormat="1" ht="12.75">
      <c r="E24" s="4" t="s">
        <v>11</v>
      </c>
      <c r="H24" s="6">
        <f>SUM(H16:H23)</f>
        <v>128.97</v>
      </c>
    </row>
    <row r="25" s="4" customFormat="1" ht="12.75">
      <c r="H25" s="5"/>
    </row>
    <row r="27" spans="1:8" ht="12.75">
      <c r="A27" t="s">
        <v>23</v>
      </c>
      <c r="H27" s="2"/>
    </row>
    <row r="29" spans="2:8" ht="12.75">
      <c r="B29" t="s">
        <v>14</v>
      </c>
      <c r="H29" s="3">
        <v>2310.29</v>
      </c>
    </row>
    <row r="31" spans="2:8" ht="12.75">
      <c r="B31" t="s">
        <v>12</v>
      </c>
      <c r="H31" s="3" t="s">
        <v>17</v>
      </c>
    </row>
    <row r="33" spans="5:8" s="4" customFormat="1" ht="12.75">
      <c r="E33" s="4" t="s">
        <v>13</v>
      </c>
      <c r="H33" s="6">
        <v>2310.29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4">
      <selection activeCell="N23" sqref="N2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164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54</v>
      </c>
      <c r="H6" s="3">
        <v>45</v>
      </c>
    </row>
    <row r="8" spans="2:8" ht="12.75">
      <c r="B8" t="s">
        <v>165</v>
      </c>
      <c r="H8" s="3">
        <v>189</v>
      </c>
    </row>
    <row r="10" spans="2:8" ht="12.75">
      <c r="B10" t="s">
        <v>135</v>
      </c>
      <c r="H10" s="3">
        <v>30</v>
      </c>
    </row>
    <row r="12" spans="2:8" ht="12.75">
      <c r="B12" t="s">
        <v>166</v>
      </c>
      <c r="D12" t="s">
        <v>633</v>
      </c>
      <c r="H12" s="3">
        <v>720</v>
      </c>
    </row>
    <row r="14" spans="2:8" ht="12.75">
      <c r="B14" t="s">
        <v>167</v>
      </c>
      <c r="H14" s="3">
        <v>14.47</v>
      </c>
    </row>
    <row r="16" spans="5:8" s="4" customFormat="1" ht="12.75">
      <c r="E16" s="4" t="s">
        <v>6</v>
      </c>
      <c r="H16" s="6">
        <f>SUM(H6:H15)</f>
        <v>998.47</v>
      </c>
    </row>
    <row r="18" ht="12.75">
      <c r="A18" t="s">
        <v>7</v>
      </c>
    </row>
    <row r="20" spans="2:8" ht="12.75">
      <c r="B20" t="s">
        <v>168</v>
      </c>
      <c r="H20" s="3">
        <v>105.91</v>
      </c>
    </row>
    <row r="22" spans="2:8" ht="12.75">
      <c r="B22" t="s">
        <v>169</v>
      </c>
      <c r="H22" s="3">
        <v>75</v>
      </c>
    </row>
    <row r="24" spans="5:8" s="4" customFormat="1" ht="12.75">
      <c r="E24" s="4" t="s">
        <v>11</v>
      </c>
      <c r="H24" s="6">
        <f>SUM(H20:H23)</f>
        <v>180.91</v>
      </c>
    </row>
    <row r="25" s="4" customFormat="1" ht="12.75">
      <c r="H25" s="5"/>
    </row>
    <row r="27" spans="1:8" ht="12.75">
      <c r="A27" t="s">
        <v>27</v>
      </c>
      <c r="B27" t="s">
        <v>170</v>
      </c>
      <c r="H27" s="2"/>
    </row>
    <row r="30" spans="2:8" ht="12.75">
      <c r="B30" t="s">
        <v>14</v>
      </c>
      <c r="H30" s="3">
        <v>2613.86</v>
      </c>
    </row>
    <row r="32" spans="2:8" ht="12.75">
      <c r="B32" t="s">
        <v>113</v>
      </c>
      <c r="H32" s="3">
        <v>3113.58</v>
      </c>
    </row>
    <row r="34" spans="2:8" ht="12.75">
      <c r="B34" t="s">
        <v>12</v>
      </c>
      <c r="C34" t="s">
        <v>114</v>
      </c>
      <c r="H34" s="3">
        <v>1512.74</v>
      </c>
    </row>
    <row r="36" spans="5:8" s="4" customFormat="1" ht="12.75">
      <c r="E36" s="4" t="s">
        <v>13</v>
      </c>
      <c r="H36" s="6">
        <f>SUM(H30:H35)</f>
        <v>7240.18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171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141</v>
      </c>
      <c r="H6" s="3">
        <v>97</v>
      </c>
    </row>
    <row r="8" spans="2:8" ht="12.75">
      <c r="B8" t="s">
        <v>593</v>
      </c>
      <c r="H8" s="3">
        <v>324</v>
      </c>
    </row>
    <row r="10" spans="2:8" ht="12.75">
      <c r="B10" t="s">
        <v>5</v>
      </c>
      <c r="H10" s="3">
        <v>110</v>
      </c>
    </row>
    <row r="12" spans="2:8" ht="12.75">
      <c r="B12" t="s">
        <v>172</v>
      </c>
      <c r="H12" s="3">
        <v>32</v>
      </c>
    </row>
    <row r="14" spans="5:8" s="4" customFormat="1" ht="12.75">
      <c r="E14" s="4" t="s">
        <v>6</v>
      </c>
      <c r="H14" s="6">
        <f>SUM(H6:H13)</f>
        <v>563</v>
      </c>
    </row>
    <row r="16" ht="12.75">
      <c r="A16" t="s">
        <v>7</v>
      </c>
    </row>
    <row r="18" spans="2:8" ht="12.75">
      <c r="B18" t="s">
        <v>119</v>
      </c>
      <c r="H18" s="3">
        <v>22</v>
      </c>
    </row>
    <row r="20" spans="2:8" ht="12.75">
      <c r="B20" t="s">
        <v>173</v>
      </c>
      <c r="H20" s="3">
        <v>128</v>
      </c>
    </row>
    <row r="22" spans="2:8" ht="12.75">
      <c r="B22" t="s">
        <v>174</v>
      </c>
      <c r="H22" s="3">
        <v>25</v>
      </c>
    </row>
    <row r="24" spans="5:8" s="4" customFormat="1" ht="12.75">
      <c r="E24" s="4" t="s">
        <v>11</v>
      </c>
      <c r="H24" s="6">
        <f>SUM(H18:H23)</f>
        <v>175</v>
      </c>
    </row>
    <row r="25" s="4" customFormat="1" ht="12.75">
      <c r="H25" s="5"/>
    </row>
    <row r="27" spans="1:8" ht="12.75">
      <c r="A27" t="s">
        <v>27</v>
      </c>
      <c r="B27" t="s">
        <v>175</v>
      </c>
      <c r="H27" s="2"/>
    </row>
    <row r="30" spans="2:8" ht="12.75">
      <c r="B30" t="s">
        <v>14</v>
      </c>
      <c r="H30" s="3">
        <v>2964.86</v>
      </c>
    </row>
    <row r="32" spans="2:8" ht="12.75">
      <c r="B32" t="s">
        <v>113</v>
      </c>
      <c r="H32" s="3">
        <v>3117.9</v>
      </c>
    </row>
    <row r="34" spans="2:8" ht="12.75">
      <c r="B34" t="s">
        <v>12</v>
      </c>
      <c r="C34" t="s">
        <v>114</v>
      </c>
      <c r="H34" s="3">
        <v>1514.84</v>
      </c>
    </row>
    <row r="36" spans="5:8" s="4" customFormat="1" ht="12.75">
      <c r="E36" s="4" t="s">
        <v>13</v>
      </c>
      <c r="H36" s="6">
        <f>SUM(H30:H35)</f>
        <v>7597.6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0">
      <selection activeCell="H53" sqref="H5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176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54</v>
      </c>
      <c r="H6" s="3">
        <v>30</v>
      </c>
    </row>
    <row r="8" spans="2:8" ht="12.75">
      <c r="B8" t="s">
        <v>177</v>
      </c>
      <c r="H8" s="3">
        <v>36</v>
      </c>
    </row>
    <row r="10" spans="2:8" ht="12.75">
      <c r="B10" t="s">
        <v>19</v>
      </c>
      <c r="D10" t="s">
        <v>178</v>
      </c>
      <c r="H10" s="3">
        <v>90</v>
      </c>
    </row>
    <row r="12" spans="4:8" ht="12.75">
      <c r="D12" t="s">
        <v>179</v>
      </c>
      <c r="H12" s="3">
        <v>515</v>
      </c>
    </row>
    <row r="14" spans="4:8" ht="12.75">
      <c r="D14" t="s">
        <v>126</v>
      </c>
      <c r="H14" s="3">
        <v>71</v>
      </c>
    </row>
    <row r="17" spans="5:8" s="4" customFormat="1" ht="12.75">
      <c r="E17" s="4" t="s">
        <v>6</v>
      </c>
      <c r="H17" s="6">
        <f>SUM(H6:H16)</f>
        <v>742</v>
      </c>
    </row>
    <row r="19" ht="12.75">
      <c r="A19" t="s">
        <v>7</v>
      </c>
    </row>
    <row r="21" spans="2:8" ht="12.75">
      <c r="B21" t="s">
        <v>180</v>
      </c>
      <c r="D21" t="s">
        <v>181</v>
      </c>
      <c r="H21" s="3">
        <v>250</v>
      </c>
    </row>
    <row r="23" spans="4:8" ht="12.75">
      <c r="D23" t="s">
        <v>41</v>
      </c>
      <c r="H23" s="3">
        <v>250</v>
      </c>
    </row>
    <row r="25" spans="4:8" ht="12.75">
      <c r="D25" t="s">
        <v>182</v>
      </c>
      <c r="H25" s="3">
        <v>137.29</v>
      </c>
    </row>
    <row r="27" spans="2:8" ht="12.75">
      <c r="B27" t="s">
        <v>119</v>
      </c>
      <c r="H27" s="3">
        <v>25</v>
      </c>
    </row>
    <row r="29" spans="2:8" ht="12.75">
      <c r="B29" t="s">
        <v>183</v>
      </c>
      <c r="H29" s="3">
        <v>506.25</v>
      </c>
    </row>
    <row r="31" spans="2:8" ht="12.75">
      <c r="B31" t="s">
        <v>184</v>
      </c>
      <c r="H31" s="3">
        <v>9.49</v>
      </c>
    </row>
    <row r="33" spans="5:8" s="4" customFormat="1" ht="12.75">
      <c r="E33" s="4" t="s">
        <v>11</v>
      </c>
      <c r="H33" s="6">
        <f>SUM(H21:H32)</f>
        <v>1178.03</v>
      </c>
    </row>
    <row r="34" s="4" customFormat="1" ht="12.75">
      <c r="H34" s="5"/>
    </row>
    <row r="36" spans="1:8" ht="12.75">
      <c r="A36" t="s">
        <v>27</v>
      </c>
      <c r="B36" s="8" t="s">
        <v>634</v>
      </c>
      <c r="H36" s="2"/>
    </row>
    <row r="39" spans="2:8" ht="12.75">
      <c r="B39" t="s">
        <v>14</v>
      </c>
      <c r="H39" s="3">
        <v>3185.86</v>
      </c>
    </row>
    <row r="41" spans="2:8" ht="12.75">
      <c r="B41" t="s">
        <v>113</v>
      </c>
      <c r="H41" s="3">
        <v>3120.83</v>
      </c>
    </row>
    <row r="43" spans="2:8" ht="12.75">
      <c r="B43" t="s">
        <v>12</v>
      </c>
      <c r="C43" t="s">
        <v>114</v>
      </c>
      <c r="H43" s="3">
        <v>1516.26</v>
      </c>
    </row>
    <row r="45" spans="5:8" s="4" customFormat="1" ht="12.75">
      <c r="E45" s="4" t="s">
        <v>13</v>
      </c>
      <c r="H45" s="6">
        <f>SUM(H39:H44)</f>
        <v>7822.950000000001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45" sqref="H45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185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186</v>
      </c>
      <c r="H6" s="3">
        <v>32</v>
      </c>
    </row>
    <row r="8" spans="2:8" ht="12.75">
      <c r="B8" t="s">
        <v>141</v>
      </c>
      <c r="H8" s="3">
        <v>33</v>
      </c>
    </row>
    <row r="10" spans="2:8" ht="12.75">
      <c r="B10" t="s">
        <v>187</v>
      </c>
      <c r="F10" t="s">
        <v>188</v>
      </c>
      <c r="H10" s="3">
        <v>144</v>
      </c>
    </row>
    <row r="12" spans="2:8" ht="12.75">
      <c r="B12" t="s">
        <v>189</v>
      </c>
      <c r="H12" s="3">
        <v>179</v>
      </c>
    </row>
    <row r="14" spans="5:8" s="4" customFormat="1" ht="12.75">
      <c r="E14" s="4" t="s">
        <v>6</v>
      </c>
      <c r="H14" s="6">
        <f>SUM(H6:H13)</f>
        <v>388</v>
      </c>
    </row>
    <row r="16" ht="12.75">
      <c r="A16" t="s">
        <v>7</v>
      </c>
    </row>
    <row r="18" spans="2:8" ht="12.75">
      <c r="B18" t="s">
        <v>190</v>
      </c>
      <c r="H18" s="3">
        <v>250</v>
      </c>
    </row>
    <row r="20" spans="2:8" ht="12.75">
      <c r="B20" t="s">
        <v>119</v>
      </c>
      <c r="H20" s="3">
        <v>21.43</v>
      </c>
    </row>
    <row r="22" spans="2:8" ht="12.75">
      <c r="B22" t="s">
        <v>174</v>
      </c>
      <c r="H22" s="3">
        <v>25</v>
      </c>
    </row>
    <row r="24" spans="2:8" ht="12.75">
      <c r="B24" t="s">
        <v>191</v>
      </c>
      <c r="H24" s="3">
        <v>139</v>
      </c>
    </row>
    <row r="26" spans="2:8" ht="12.75">
      <c r="B26" t="s">
        <v>3</v>
      </c>
      <c r="H26" s="3">
        <v>7.95</v>
      </c>
    </row>
    <row r="28" spans="2:8" ht="12.75">
      <c r="B28" t="s">
        <v>192</v>
      </c>
      <c r="H28" s="3">
        <v>181.7</v>
      </c>
    </row>
    <row r="30" spans="2:8" ht="12.75">
      <c r="B30" t="s">
        <v>193</v>
      </c>
      <c r="H30" s="3">
        <v>117.61</v>
      </c>
    </row>
    <row r="32" spans="5:8" s="4" customFormat="1" ht="12.75">
      <c r="E32" s="4" t="s">
        <v>11</v>
      </c>
      <c r="H32" s="6">
        <f>SUM(H18:H31)</f>
        <v>742.6899999999999</v>
      </c>
    </row>
    <row r="33" s="4" customFormat="1" ht="12.75">
      <c r="H33" s="5"/>
    </row>
    <row r="35" spans="1:8" ht="12.75">
      <c r="A35" t="s">
        <v>27</v>
      </c>
      <c r="B35" t="s">
        <v>194</v>
      </c>
      <c r="H35" s="2"/>
    </row>
    <row r="38" spans="2:8" ht="12.75">
      <c r="B38" t="s">
        <v>14</v>
      </c>
      <c r="H38" s="3">
        <v>2375.84</v>
      </c>
    </row>
    <row r="40" spans="2:8" ht="12.75">
      <c r="B40" t="s">
        <v>113</v>
      </c>
      <c r="H40" s="3">
        <v>3125.38</v>
      </c>
    </row>
    <row r="42" spans="2:8" ht="12.75">
      <c r="B42" t="s">
        <v>12</v>
      </c>
      <c r="C42" t="s">
        <v>114</v>
      </c>
      <c r="H42" s="3">
        <v>1518.43</v>
      </c>
    </row>
    <row r="44" spans="5:8" s="4" customFormat="1" ht="12.75">
      <c r="E44" s="4" t="s">
        <v>13</v>
      </c>
      <c r="H44" s="6">
        <f>SUM(H38:H43)</f>
        <v>7019.650000000001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5">
      <selection activeCell="H49" sqref="H4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195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54</v>
      </c>
      <c r="H6" s="3">
        <v>36</v>
      </c>
    </row>
    <row r="8" spans="2:8" ht="12.75">
      <c r="B8" t="s">
        <v>196</v>
      </c>
      <c r="H8" s="3">
        <v>20</v>
      </c>
    </row>
    <row r="10" spans="2:8" ht="12.75">
      <c r="B10" t="s">
        <v>197</v>
      </c>
      <c r="H10" s="3">
        <v>180</v>
      </c>
    </row>
    <row r="12" spans="2:8" ht="12.75">
      <c r="B12" t="s">
        <v>198</v>
      </c>
      <c r="H12" s="3">
        <v>515.2</v>
      </c>
    </row>
    <row r="14" spans="2:8" ht="12.75">
      <c r="B14" t="s">
        <v>46</v>
      </c>
      <c r="H14" s="3">
        <v>145</v>
      </c>
    </row>
    <row r="16" spans="2:8" ht="12.75">
      <c r="B16" t="s">
        <v>5</v>
      </c>
      <c r="H16" s="3">
        <v>74</v>
      </c>
    </row>
    <row r="18" spans="5:8" s="4" customFormat="1" ht="12.75">
      <c r="E18" s="4" t="s">
        <v>6</v>
      </c>
      <c r="H18" s="6">
        <f>SUM(H6:H17)</f>
        <v>970.2</v>
      </c>
    </row>
    <row r="20" ht="12.75">
      <c r="A20" t="s">
        <v>7</v>
      </c>
    </row>
    <row r="22" spans="2:8" ht="12.75">
      <c r="B22" t="s">
        <v>199</v>
      </c>
      <c r="H22" s="3">
        <v>60</v>
      </c>
    </row>
    <row r="24" spans="2:8" ht="12.75">
      <c r="B24" t="s">
        <v>3</v>
      </c>
      <c r="H24" s="3">
        <v>7.55</v>
      </c>
    </row>
    <row r="26" spans="2:8" ht="12.75">
      <c r="B26" t="s">
        <v>200</v>
      </c>
      <c r="H26" s="3">
        <v>250</v>
      </c>
    </row>
    <row r="28" spans="2:8" ht="12.75">
      <c r="B28" t="s">
        <v>201</v>
      </c>
      <c r="H28" s="3">
        <v>258</v>
      </c>
    </row>
    <row r="30" spans="2:8" ht="12.75">
      <c r="B30" t="s">
        <v>119</v>
      </c>
      <c r="H30" s="3">
        <v>21</v>
      </c>
    </row>
    <row r="32" spans="2:8" ht="12.75">
      <c r="B32" t="s">
        <v>202</v>
      </c>
      <c r="H32" s="3">
        <v>51.04</v>
      </c>
    </row>
    <row r="34" spans="2:8" ht="12.75">
      <c r="B34" t="s">
        <v>127</v>
      </c>
      <c r="H34" s="3">
        <v>66.71</v>
      </c>
    </row>
    <row r="36" spans="5:8" s="4" customFormat="1" ht="12.75">
      <c r="E36" s="4" t="s">
        <v>11</v>
      </c>
      <c r="H36" s="6">
        <f>SUM(H22:H35)</f>
        <v>714.3</v>
      </c>
    </row>
    <row r="37" s="4" customFormat="1" ht="12.75">
      <c r="H37" s="5"/>
    </row>
    <row r="39" spans="1:8" ht="12.75">
      <c r="A39" t="s">
        <v>27</v>
      </c>
      <c r="B39" t="s">
        <v>203</v>
      </c>
      <c r="H39" s="2"/>
    </row>
    <row r="42" spans="2:8" ht="12.75">
      <c r="B42" t="s">
        <v>14</v>
      </c>
      <c r="H42" s="3">
        <v>2596.04</v>
      </c>
    </row>
    <row r="44" spans="2:8" ht="12.75">
      <c r="B44" t="s">
        <v>113</v>
      </c>
      <c r="H44" s="3">
        <v>3131.73</v>
      </c>
    </row>
    <row r="46" spans="2:8" ht="12.75">
      <c r="B46" t="s">
        <v>12</v>
      </c>
      <c r="C46" t="s">
        <v>114</v>
      </c>
      <c r="H46" s="3">
        <v>1520.29</v>
      </c>
    </row>
    <row r="48" spans="5:8" s="4" customFormat="1" ht="12.75">
      <c r="E48" s="4" t="s">
        <v>13</v>
      </c>
      <c r="H48" s="6">
        <f>SUM(H42:H47)</f>
        <v>7248.06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7">
      <selection activeCell="B50" sqref="B5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204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141</v>
      </c>
      <c r="H6" s="3">
        <v>44</v>
      </c>
    </row>
    <row r="8" spans="2:8" ht="12.75">
      <c r="B8" t="s">
        <v>135</v>
      </c>
      <c r="H8" s="3">
        <v>250</v>
      </c>
    </row>
    <row r="10" spans="2:8" ht="12.75">
      <c r="B10" t="s">
        <v>39</v>
      </c>
      <c r="D10" t="s">
        <v>205</v>
      </c>
      <c r="H10" s="3">
        <v>236</v>
      </c>
    </row>
    <row r="12" spans="4:8" ht="12.75">
      <c r="D12" t="s">
        <v>126</v>
      </c>
      <c r="H12" s="3">
        <v>79</v>
      </c>
    </row>
    <row r="14" spans="4:8" ht="12.75">
      <c r="D14" t="s">
        <v>206</v>
      </c>
      <c r="H14" s="3">
        <v>592</v>
      </c>
    </row>
    <row r="16" spans="4:8" ht="12.75">
      <c r="D16" t="s">
        <v>207</v>
      </c>
      <c r="H16" s="3">
        <v>193.2</v>
      </c>
    </row>
    <row r="17" ht="12.75">
      <c r="D17" t="s">
        <v>208</v>
      </c>
    </row>
    <row r="19" spans="5:8" s="4" customFormat="1" ht="12.75">
      <c r="E19" s="4" t="s">
        <v>6</v>
      </c>
      <c r="H19" s="6">
        <f>SUM(H6:H18)</f>
        <v>1394.2</v>
      </c>
    </row>
    <row r="21" ht="12.75">
      <c r="A21" t="s">
        <v>7</v>
      </c>
    </row>
    <row r="23" spans="2:8" ht="12.75">
      <c r="B23" t="s">
        <v>39</v>
      </c>
      <c r="D23" t="s">
        <v>181</v>
      </c>
      <c r="H23" s="3">
        <v>250</v>
      </c>
    </row>
    <row r="25" spans="4:8" ht="12.75">
      <c r="D25" t="s">
        <v>209</v>
      </c>
      <c r="H25" s="3">
        <v>682.4</v>
      </c>
    </row>
    <row r="27" spans="4:8" ht="12.75">
      <c r="D27" t="s">
        <v>210</v>
      </c>
      <c r="H27" s="3">
        <v>47.92</v>
      </c>
    </row>
    <row r="29" spans="4:8" ht="12.75">
      <c r="D29" t="s">
        <v>125</v>
      </c>
      <c r="H29" s="3">
        <v>42.72</v>
      </c>
    </row>
    <row r="31" spans="4:8" ht="12.75">
      <c r="D31" t="s">
        <v>127</v>
      </c>
      <c r="H31" s="3">
        <v>99.72</v>
      </c>
    </row>
    <row r="33" spans="2:8" ht="12.75">
      <c r="B33" t="s">
        <v>635</v>
      </c>
      <c r="H33" s="3">
        <v>22</v>
      </c>
    </row>
    <row r="35" spans="2:8" ht="12.75">
      <c r="B35" t="s">
        <v>211</v>
      </c>
      <c r="H35" s="3">
        <v>25</v>
      </c>
    </row>
    <row r="37" spans="5:8" s="4" customFormat="1" ht="12.75">
      <c r="E37" s="4" t="s">
        <v>11</v>
      </c>
      <c r="H37" s="6">
        <f>SUM(H23:H36)</f>
        <v>1169.76</v>
      </c>
    </row>
    <row r="38" s="4" customFormat="1" ht="12.75">
      <c r="H38" s="5"/>
    </row>
    <row r="40" spans="1:8" ht="12.75">
      <c r="A40" t="s">
        <v>27</v>
      </c>
      <c r="B40" t="s">
        <v>212</v>
      </c>
      <c r="H40" s="2"/>
    </row>
    <row r="43" spans="2:8" ht="12.75">
      <c r="B43" t="s">
        <v>14</v>
      </c>
      <c r="H43" s="3">
        <v>2660.64</v>
      </c>
    </row>
    <row r="45" spans="2:8" ht="12.75">
      <c r="B45" t="s">
        <v>113</v>
      </c>
      <c r="H45" s="3">
        <v>3138.3</v>
      </c>
    </row>
    <row r="47" spans="2:8" ht="12.75">
      <c r="B47" t="s">
        <v>12</v>
      </c>
      <c r="C47" t="s">
        <v>114</v>
      </c>
      <c r="H47" s="3">
        <v>1522.22</v>
      </c>
    </row>
    <row r="49" spans="5:8" s="4" customFormat="1" ht="12.75">
      <c r="E49" s="4" t="s">
        <v>13</v>
      </c>
      <c r="H49" s="6">
        <f>SUM(H43:H48)</f>
        <v>7321.160000000001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213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141</v>
      </c>
      <c r="H6" s="3">
        <v>80</v>
      </c>
    </row>
    <row r="8" spans="2:8" ht="12.75">
      <c r="B8" t="s">
        <v>214</v>
      </c>
      <c r="H8" s="3">
        <v>130</v>
      </c>
    </row>
    <row r="10" spans="2:8" ht="12.75">
      <c r="B10" t="s">
        <v>215</v>
      </c>
      <c r="H10" s="3">
        <v>445</v>
      </c>
    </row>
    <row r="12" spans="5:8" s="4" customFormat="1" ht="12.75">
      <c r="E12" s="4" t="s">
        <v>6</v>
      </c>
      <c r="H12" s="6">
        <f>SUM(H6:H11)</f>
        <v>655</v>
      </c>
    </row>
    <row r="14" ht="12.75">
      <c r="A14" t="s">
        <v>7</v>
      </c>
    </row>
    <row r="16" spans="2:8" ht="12.75">
      <c r="B16" t="s">
        <v>216</v>
      </c>
      <c r="H16" s="3">
        <v>50</v>
      </c>
    </row>
    <row r="18" spans="2:8" ht="12.75">
      <c r="B18" t="s">
        <v>217</v>
      </c>
      <c r="H18" s="3">
        <v>25</v>
      </c>
    </row>
    <row r="20" spans="2:8" ht="12.75">
      <c r="B20" t="s">
        <v>218</v>
      </c>
      <c r="H20" s="3">
        <v>148.8</v>
      </c>
    </row>
    <row r="22" spans="2:8" ht="12.75">
      <c r="B22" t="s">
        <v>219</v>
      </c>
      <c r="H22" s="3">
        <v>183.46</v>
      </c>
    </row>
    <row r="24" spans="5:8" s="4" customFormat="1" ht="12.75">
      <c r="E24" s="4" t="s">
        <v>11</v>
      </c>
      <c r="H24" s="6">
        <f>SUM(H16:H23)</f>
        <v>407.26</v>
      </c>
    </row>
    <row r="25" s="4" customFormat="1" ht="12.75">
      <c r="H25" s="5"/>
    </row>
    <row r="27" spans="1:8" ht="12.75">
      <c r="A27" t="s">
        <v>27</v>
      </c>
      <c r="B27" t="s">
        <v>220</v>
      </c>
      <c r="H27" s="2"/>
    </row>
    <row r="30" spans="2:8" ht="12.75">
      <c r="B30" t="s">
        <v>14</v>
      </c>
      <c r="H30" s="3">
        <v>2100.42</v>
      </c>
    </row>
    <row r="32" spans="2:8" ht="12.75">
      <c r="B32" t="s">
        <v>113</v>
      </c>
      <c r="H32" s="3">
        <v>3145.75</v>
      </c>
    </row>
    <row r="34" spans="2:8" ht="12.75">
      <c r="B34" t="s">
        <v>12</v>
      </c>
      <c r="C34" t="s">
        <v>114</v>
      </c>
      <c r="H34" s="3">
        <v>2526.54</v>
      </c>
    </row>
    <row r="36" spans="5:8" s="4" customFormat="1" ht="12.75">
      <c r="E36" s="4" t="s">
        <v>13</v>
      </c>
      <c r="H36" s="6">
        <f>SUM(H30:H35)</f>
        <v>7772.71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5">
      <selection activeCell="H48" sqref="H4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221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30</v>
      </c>
    </row>
    <row r="8" spans="2:8" ht="12.75">
      <c r="B8" t="s">
        <v>141</v>
      </c>
      <c r="H8" s="3">
        <v>19</v>
      </c>
    </row>
    <row r="10" spans="2:8" ht="12.75">
      <c r="B10" t="s">
        <v>223</v>
      </c>
      <c r="H10" s="3">
        <v>10</v>
      </c>
    </row>
    <row r="12" spans="2:8" ht="12.75">
      <c r="B12" t="s">
        <v>224</v>
      </c>
      <c r="H12" s="3">
        <v>444.05</v>
      </c>
    </row>
    <row r="14" spans="2:8" ht="12.75">
      <c r="B14" t="s">
        <v>47</v>
      </c>
      <c r="E14" t="s">
        <v>205</v>
      </c>
      <c r="H14" s="3">
        <v>52</v>
      </c>
    </row>
    <row r="16" spans="5:8" ht="12.75">
      <c r="E16" t="s">
        <v>126</v>
      </c>
      <c r="H16" s="3">
        <v>91</v>
      </c>
    </row>
    <row r="18" spans="5:8" ht="12.75">
      <c r="E18" t="s">
        <v>179</v>
      </c>
      <c r="H18" s="3">
        <v>547</v>
      </c>
    </row>
    <row r="20" spans="5:8" s="4" customFormat="1" ht="12.75">
      <c r="E20" s="4" t="s">
        <v>6</v>
      </c>
      <c r="H20" s="6">
        <f>SUM(H6:H19)</f>
        <v>1193.05</v>
      </c>
    </row>
    <row r="22" ht="12.75">
      <c r="A22" t="s">
        <v>7</v>
      </c>
    </row>
    <row r="24" spans="2:8" ht="12.75">
      <c r="B24" t="s">
        <v>47</v>
      </c>
      <c r="E24" t="s">
        <v>225</v>
      </c>
      <c r="H24" s="3">
        <v>200</v>
      </c>
    </row>
    <row r="26" spans="5:8" ht="12.75">
      <c r="E26" t="s">
        <v>160</v>
      </c>
      <c r="H26" s="3">
        <v>50</v>
      </c>
    </row>
    <row r="28" spans="5:8" ht="12.75">
      <c r="E28" t="s">
        <v>41</v>
      </c>
      <c r="H28" s="3">
        <v>575</v>
      </c>
    </row>
    <row r="30" spans="2:8" ht="12.75">
      <c r="B30" t="s">
        <v>31</v>
      </c>
      <c r="H30" s="3">
        <v>304.5</v>
      </c>
    </row>
    <row r="32" spans="2:8" ht="12.75">
      <c r="B32" t="s">
        <v>226</v>
      </c>
      <c r="H32" s="3">
        <v>675</v>
      </c>
    </row>
    <row r="34" spans="2:8" ht="12.75">
      <c r="B34" t="s">
        <v>16</v>
      </c>
      <c r="H34" s="3">
        <v>25</v>
      </c>
    </row>
    <row r="36" spans="5:8" s="4" customFormat="1" ht="12.75">
      <c r="E36" s="4" t="s">
        <v>11</v>
      </c>
      <c r="H36" s="6">
        <f>SUM(H24:H35)</f>
        <v>1829.5</v>
      </c>
    </row>
    <row r="37" s="4" customFormat="1" ht="12.75">
      <c r="H37" s="5"/>
    </row>
    <row r="39" spans="1:8" ht="12.75">
      <c r="A39" t="s">
        <v>27</v>
      </c>
      <c r="B39" t="s">
        <v>227</v>
      </c>
      <c r="H39" s="2"/>
    </row>
    <row r="42" spans="2:8" ht="12.75">
      <c r="B42" t="s">
        <v>14</v>
      </c>
      <c r="H42" s="3">
        <v>1292.46</v>
      </c>
    </row>
    <row r="44" spans="2:8" ht="12.75">
      <c r="B44" t="s">
        <v>113</v>
      </c>
      <c r="H44" s="3">
        <v>3153.63</v>
      </c>
    </row>
    <row r="46" spans="2:8" ht="12.75">
      <c r="B46" t="s">
        <v>12</v>
      </c>
      <c r="C46" t="s">
        <v>114</v>
      </c>
      <c r="H46" s="3">
        <v>2532.87</v>
      </c>
    </row>
    <row r="48" spans="5:8" s="4" customFormat="1" ht="12.75">
      <c r="E48" s="4" t="s">
        <v>13</v>
      </c>
      <c r="H48" s="6">
        <f>SUM(H42:H47)</f>
        <v>6978.96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228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54</v>
      </c>
      <c r="H6" s="3">
        <v>19</v>
      </c>
    </row>
    <row r="8" spans="2:8" ht="12.75">
      <c r="B8" t="s">
        <v>229</v>
      </c>
      <c r="H8" s="3">
        <v>300</v>
      </c>
    </row>
    <row r="10" spans="2:8" ht="12.75">
      <c r="B10" t="s">
        <v>230</v>
      </c>
      <c r="H10" s="3">
        <v>54</v>
      </c>
    </row>
    <row r="12" spans="5:8" s="4" customFormat="1" ht="12.75">
      <c r="E12" s="4" t="s">
        <v>6</v>
      </c>
      <c r="H12" s="6">
        <f>SUM(H6:H11)</f>
        <v>373</v>
      </c>
    </row>
    <row r="14" ht="12.75">
      <c r="A14" t="s">
        <v>7</v>
      </c>
    </row>
    <row r="16" spans="2:8" ht="12.75">
      <c r="B16" t="s">
        <v>231</v>
      </c>
      <c r="H16" s="3">
        <v>18.99</v>
      </c>
    </row>
    <row r="18" spans="2:8" ht="12.75">
      <c r="B18" t="s">
        <v>232</v>
      </c>
      <c r="H18" s="3">
        <v>504</v>
      </c>
    </row>
    <row r="20" spans="2:8" ht="12.75">
      <c r="B20" t="s">
        <v>233</v>
      </c>
      <c r="H20" s="3">
        <v>250.8</v>
      </c>
    </row>
    <row r="22" spans="2:8" ht="12.75">
      <c r="B22" t="s">
        <v>234</v>
      </c>
      <c r="H22" s="3">
        <v>50.46</v>
      </c>
    </row>
    <row r="24" spans="5:8" s="4" customFormat="1" ht="12.75">
      <c r="E24" s="4" t="s">
        <v>11</v>
      </c>
      <c r="H24" s="6">
        <f>SUM(H16:H23)</f>
        <v>824.25</v>
      </c>
    </row>
    <row r="25" s="4" customFormat="1" ht="12.75">
      <c r="H25" s="5"/>
    </row>
    <row r="27" spans="1:8" ht="12.75">
      <c r="A27" t="s">
        <v>27</v>
      </c>
      <c r="B27" t="s">
        <v>235</v>
      </c>
      <c r="H27" s="2"/>
    </row>
    <row r="30" spans="2:8" ht="12.75">
      <c r="B30" t="s">
        <v>14</v>
      </c>
      <c r="H30" s="3">
        <v>619.47</v>
      </c>
    </row>
    <row r="32" spans="2:8" ht="12.75">
      <c r="B32" t="s">
        <v>113</v>
      </c>
      <c r="H32" s="3">
        <v>3175.9</v>
      </c>
    </row>
    <row r="34" spans="2:8" ht="12.75">
      <c r="B34" t="s">
        <v>12</v>
      </c>
      <c r="C34" t="s">
        <v>114</v>
      </c>
      <c r="H34" s="3">
        <v>2536.3</v>
      </c>
    </row>
    <row r="36" spans="5:8" s="4" customFormat="1" ht="12.75">
      <c r="E36" s="4" t="s">
        <v>13</v>
      </c>
      <c r="H36" s="6">
        <f>SUM(H30:H35)</f>
        <v>6331.67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41" sqref="H4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236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237</v>
      </c>
      <c r="H6" s="3">
        <v>28</v>
      </c>
    </row>
    <row r="8" spans="2:8" ht="12.75">
      <c r="B8" t="s">
        <v>141</v>
      </c>
      <c r="H8" s="3">
        <v>65</v>
      </c>
    </row>
    <row r="10" spans="2:8" ht="12.75">
      <c r="B10" t="s">
        <v>229</v>
      </c>
      <c r="H10" s="3">
        <v>970</v>
      </c>
    </row>
    <row r="12" spans="2:8" ht="12.75">
      <c r="B12" t="s">
        <v>187</v>
      </c>
      <c r="H12" s="3">
        <v>36</v>
      </c>
    </row>
    <row r="14" spans="2:8" ht="12.75">
      <c r="B14" t="s">
        <v>238</v>
      </c>
      <c r="H14" s="3">
        <v>605</v>
      </c>
    </row>
    <row r="16" spans="5:8" s="4" customFormat="1" ht="12.75">
      <c r="E16" s="4" t="s">
        <v>6</v>
      </c>
      <c r="H16" s="6">
        <f>SUM(H6:H15)</f>
        <v>1704</v>
      </c>
    </row>
    <row r="18" ht="12.75">
      <c r="A18" t="s">
        <v>7</v>
      </c>
    </row>
    <row r="20" spans="2:8" ht="12.75">
      <c r="B20" t="s">
        <v>239</v>
      </c>
      <c r="H20" s="3">
        <v>50</v>
      </c>
    </row>
    <row r="22" spans="2:8" ht="12.75">
      <c r="B22" t="s">
        <v>8</v>
      </c>
      <c r="C22" t="s">
        <v>240</v>
      </c>
      <c r="H22" s="3">
        <v>218.25</v>
      </c>
    </row>
    <row r="24" spans="2:8" ht="12.75">
      <c r="B24" t="s">
        <v>123</v>
      </c>
      <c r="D24" t="s">
        <v>241</v>
      </c>
      <c r="H24" s="3">
        <v>74.96</v>
      </c>
    </row>
    <row r="26" spans="4:8" ht="12.75">
      <c r="D26" t="s">
        <v>242</v>
      </c>
      <c r="H26" s="3">
        <v>193.18</v>
      </c>
    </row>
    <row r="28" spans="5:8" s="4" customFormat="1" ht="12.75">
      <c r="E28" s="4" t="s">
        <v>11</v>
      </c>
      <c r="H28" s="6">
        <f>SUM(H20:H27)</f>
        <v>536.39</v>
      </c>
    </row>
    <row r="29" s="4" customFormat="1" ht="12.75">
      <c r="H29" s="5"/>
    </row>
    <row r="31" spans="1:8" ht="12.75">
      <c r="A31" t="s">
        <v>27</v>
      </c>
      <c r="B31" t="s">
        <v>243</v>
      </c>
      <c r="H31" s="2"/>
    </row>
    <row r="34" spans="2:8" ht="12.75">
      <c r="B34" t="s">
        <v>14</v>
      </c>
      <c r="H34" s="3">
        <v>2034.08</v>
      </c>
    </row>
    <row r="36" spans="2:8" ht="12.75">
      <c r="B36" t="s">
        <v>113</v>
      </c>
      <c r="H36" s="3">
        <v>3165.14</v>
      </c>
    </row>
    <row r="38" spans="2:8" ht="12.75">
      <c r="B38" t="s">
        <v>12</v>
      </c>
      <c r="C38" t="s">
        <v>114</v>
      </c>
      <c r="H38" s="3">
        <v>2542.14</v>
      </c>
    </row>
    <row r="40" spans="5:8" s="4" customFormat="1" ht="12.75">
      <c r="E40" s="4" t="s">
        <v>13</v>
      </c>
      <c r="H40" s="6">
        <f>SUM(H34:H39)</f>
        <v>7741.359999999999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1">
      <selection activeCell="B44" sqref="B4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18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3</v>
      </c>
      <c r="H6" s="3">
        <v>24</v>
      </c>
    </row>
    <row r="8" spans="2:8" ht="12.75">
      <c r="B8" t="s">
        <v>619</v>
      </c>
      <c r="H8" s="3">
        <v>15</v>
      </c>
    </row>
    <row r="10" spans="2:8" ht="12.75">
      <c r="B10" t="s">
        <v>19</v>
      </c>
      <c r="C10" t="s">
        <v>5</v>
      </c>
      <c r="H10" s="3">
        <v>153.51</v>
      </c>
    </row>
    <row r="12" spans="2:8" ht="12.75">
      <c r="B12" t="s">
        <v>620</v>
      </c>
      <c r="H12" s="3">
        <v>28</v>
      </c>
    </row>
    <row r="14" spans="2:8" ht="12.75">
      <c r="B14" t="s">
        <v>621</v>
      </c>
      <c r="H14" s="3">
        <v>35</v>
      </c>
    </row>
    <row r="16" spans="5:8" s="4" customFormat="1" ht="12.75">
      <c r="E16" s="4" t="s">
        <v>6</v>
      </c>
      <c r="H16" s="6">
        <f>SUM(H6:H15)</f>
        <v>255.51</v>
      </c>
    </row>
    <row r="18" ht="12.75">
      <c r="A18" t="s">
        <v>7</v>
      </c>
    </row>
    <row r="20" spans="2:8" ht="12.75">
      <c r="B20" t="s">
        <v>3</v>
      </c>
      <c r="H20" s="3">
        <v>20.9</v>
      </c>
    </row>
    <row r="22" spans="2:8" ht="12.75">
      <c r="B22" t="s">
        <v>20</v>
      </c>
      <c r="H22" s="3">
        <v>99.19</v>
      </c>
    </row>
    <row r="24" spans="2:8" ht="12.75">
      <c r="B24" t="s">
        <v>21</v>
      </c>
      <c r="H24" s="3">
        <v>25</v>
      </c>
    </row>
    <row r="26" spans="2:8" ht="12.75">
      <c r="B26" t="s">
        <v>22</v>
      </c>
      <c r="H26" s="3">
        <v>125</v>
      </c>
    </row>
    <row r="28" spans="5:8" s="4" customFormat="1" ht="12.75">
      <c r="E28" s="4" t="s">
        <v>11</v>
      </c>
      <c r="H28" s="6">
        <f>SUM(H20:H27)</f>
        <v>270.09000000000003</v>
      </c>
    </row>
    <row r="29" s="4" customFormat="1" ht="12.75">
      <c r="H29" s="5"/>
    </row>
    <row r="31" spans="1:8" ht="12.75">
      <c r="A31" t="s">
        <v>25</v>
      </c>
      <c r="H31" s="2"/>
    </row>
    <row r="33" spans="2:8" ht="12.75">
      <c r="B33" t="s">
        <v>14</v>
      </c>
      <c r="H33" s="3">
        <v>2397.54</v>
      </c>
    </row>
    <row r="35" spans="2:8" ht="12.75">
      <c r="B35" t="s">
        <v>12</v>
      </c>
      <c r="H35" s="3">
        <v>2052.5</v>
      </c>
    </row>
    <row r="37" spans="5:8" s="4" customFormat="1" ht="12.75">
      <c r="E37" s="4" t="s">
        <v>13</v>
      </c>
      <c r="H37" s="6">
        <f>SUM(H33:H36)</f>
        <v>4450.04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26" sqref="H2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244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245</v>
      </c>
      <c r="H6" s="3">
        <v>13</v>
      </c>
    </row>
    <row r="8" spans="5:8" s="4" customFormat="1" ht="12.75">
      <c r="E8" s="4" t="s">
        <v>6</v>
      </c>
      <c r="H8" s="6">
        <f>SUM(H6:H7)</f>
        <v>13</v>
      </c>
    </row>
    <row r="10" ht="12.75">
      <c r="A10" t="s">
        <v>7</v>
      </c>
    </row>
    <row r="12" spans="2:8" ht="12.75">
      <c r="B12" t="s">
        <v>246</v>
      </c>
      <c r="H12" s="3">
        <v>38.75</v>
      </c>
    </row>
    <row r="14" spans="5:8" s="4" customFormat="1" ht="12.75">
      <c r="E14" s="4" t="s">
        <v>11</v>
      </c>
      <c r="H14" s="6">
        <f>SUM(H12:H13)</f>
        <v>38.75</v>
      </c>
    </row>
    <row r="15" s="4" customFormat="1" ht="12.75">
      <c r="H15" s="5"/>
    </row>
    <row r="17" spans="1:8" ht="12.75">
      <c r="A17" t="s">
        <v>27</v>
      </c>
      <c r="B17" t="s">
        <v>247</v>
      </c>
      <c r="H17" s="2"/>
    </row>
    <row r="20" spans="2:8" ht="12.75">
      <c r="B20" t="s">
        <v>14</v>
      </c>
      <c r="H20" s="3">
        <v>2020.33</v>
      </c>
    </row>
    <row r="22" spans="2:8" ht="12.75">
      <c r="B22" t="s">
        <v>113</v>
      </c>
      <c r="H22" s="3">
        <v>3168.02</v>
      </c>
    </row>
    <row r="24" spans="2:8" ht="12.75">
      <c r="B24" t="s">
        <v>12</v>
      </c>
      <c r="C24" t="s">
        <v>114</v>
      </c>
      <c r="H24" s="3">
        <v>2544.55</v>
      </c>
    </row>
    <row r="26" spans="5:8" s="4" customFormat="1" ht="12.75">
      <c r="E26" s="4" t="s">
        <v>13</v>
      </c>
      <c r="H26" s="6">
        <f>SUM(H20:H25)</f>
        <v>7732.900000000001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H39" sqref="H3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248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44</v>
      </c>
    </row>
    <row r="8" spans="2:8" ht="12.75">
      <c r="B8" t="s">
        <v>141</v>
      </c>
      <c r="H8" s="3">
        <v>26</v>
      </c>
    </row>
    <row r="10" spans="2:8" ht="12.75">
      <c r="B10" t="s">
        <v>249</v>
      </c>
      <c r="H10" s="3">
        <v>1044</v>
      </c>
    </row>
    <row r="12" spans="2:8" ht="12.75">
      <c r="B12" t="s">
        <v>5</v>
      </c>
      <c r="H12" s="3">
        <v>477</v>
      </c>
    </row>
    <row r="14" spans="2:8" ht="12.75">
      <c r="B14" t="s">
        <v>250</v>
      </c>
      <c r="H14" s="3">
        <v>1132</v>
      </c>
    </row>
    <row r="16" spans="5:8" s="4" customFormat="1" ht="12.75">
      <c r="E16" s="4" t="s">
        <v>6</v>
      </c>
      <c r="H16" s="6">
        <f>SUM(H6:H15)</f>
        <v>2723</v>
      </c>
    </row>
    <row r="18" ht="12.75">
      <c r="A18" t="s">
        <v>7</v>
      </c>
    </row>
    <row r="20" spans="2:8" ht="12.75">
      <c r="B20" t="s">
        <v>16</v>
      </c>
      <c r="H20" s="3">
        <v>25</v>
      </c>
    </row>
    <row r="22" spans="2:8" ht="12.75">
      <c r="B22" t="s">
        <v>251</v>
      </c>
      <c r="H22" s="3">
        <v>593.94</v>
      </c>
    </row>
    <row r="24" spans="2:8" ht="12.75">
      <c r="B24" t="s">
        <v>3</v>
      </c>
      <c r="H24" s="3">
        <v>16.38</v>
      </c>
    </row>
    <row r="26" spans="2:8" ht="12.75">
      <c r="B26" t="s">
        <v>252</v>
      </c>
      <c r="H26" s="3">
        <v>40.47</v>
      </c>
    </row>
    <row r="28" spans="2:8" ht="12.75">
      <c r="B28" t="s">
        <v>253</v>
      </c>
      <c r="H28" s="3">
        <v>20</v>
      </c>
    </row>
    <row r="30" spans="5:8" s="4" customFormat="1" ht="12.75">
      <c r="E30" s="4" t="s">
        <v>11</v>
      </c>
      <c r="H30" s="6">
        <f>SUM(H20:H29)</f>
        <v>695.7900000000001</v>
      </c>
    </row>
    <row r="31" s="4" customFormat="1" ht="12.75">
      <c r="H31" s="5"/>
    </row>
    <row r="33" spans="1:8" ht="12.75">
      <c r="A33" t="s">
        <v>27</v>
      </c>
      <c r="B33" t="s">
        <v>254</v>
      </c>
      <c r="H33" s="2"/>
    </row>
    <row r="36" spans="2:8" ht="12.75">
      <c r="B36" t="s">
        <v>14</v>
      </c>
      <c r="H36" s="3">
        <v>6187.56</v>
      </c>
    </row>
    <row r="38" spans="2:8" ht="12.75">
      <c r="B38" t="s">
        <v>113</v>
      </c>
      <c r="C38" t="s">
        <v>255</v>
      </c>
      <c r="H38" s="3">
        <v>3184.11</v>
      </c>
    </row>
    <row r="40" spans="5:8" s="4" customFormat="1" ht="12.75">
      <c r="E40" s="4" t="s">
        <v>13</v>
      </c>
      <c r="H40" s="6">
        <f>SUM(H36:H39)</f>
        <v>9371.67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7">
      <selection activeCell="B43" sqref="B43"/>
    </sheetView>
  </sheetViews>
  <sheetFormatPr defaultColWidth="9.140625" defaultRowHeight="12.75"/>
  <cols>
    <col min="2" max="2" width="9.28125" style="0" bestFit="1" customWidth="1"/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256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257</v>
      </c>
      <c r="H6" s="3">
        <v>29</v>
      </c>
    </row>
    <row r="8" spans="2:8" ht="12.75">
      <c r="B8" t="s">
        <v>141</v>
      </c>
      <c r="H8" s="3">
        <v>27</v>
      </c>
    </row>
    <row r="10" spans="2:8" ht="12.75">
      <c r="B10" t="s">
        <v>258</v>
      </c>
      <c r="C10" t="s">
        <v>5</v>
      </c>
      <c r="H10" s="3">
        <v>380</v>
      </c>
    </row>
    <row r="12" spans="2:8" ht="12.75">
      <c r="B12" t="s">
        <v>5</v>
      </c>
      <c r="H12" s="3">
        <v>22</v>
      </c>
    </row>
    <row r="14" spans="2:8" ht="12.75">
      <c r="B14" t="s">
        <v>259</v>
      </c>
      <c r="H14" s="3">
        <v>396</v>
      </c>
    </row>
    <row r="16" spans="5:8" s="4" customFormat="1" ht="12.75">
      <c r="E16" s="4" t="s">
        <v>6</v>
      </c>
      <c r="H16" s="6">
        <f>SUM(H6:H15)</f>
        <v>854</v>
      </c>
    </row>
    <row r="18" ht="12.75">
      <c r="A18" t="s">
        <v>7</v>
      </c>
    </row>
    <row r="20" spans="2:8" ht="12.75">
      <c r="B20" t="s">
        <v>94</v>
      </c>
      <c r="H20" s="3">
        <v>29</v>
      </c>
    </row>
    <row r="22" spans="2:8" ht="12.75">
      <c r="B22" t="s">
        <v>16</v>
      </c>
      <c r="H22" s="3">
        <v>25</v>
      </c>
    </row>
    <row r="24" spans="2:8" ht="12.75">
      <c r="B24" t="s">
        <v>260</v>
      </c>
      <c r="H24" s="3">
        <v>483.6</v>
      </c>
    </row>
    <row r="26" spans="2:8" ht="12.75">
      <c r="B26" t="s">
        <v>261</v>
      </c>
      <c r="H26" s="3">
        <v>105.66</v>
      </c>
    </row>
    <row r="28" spans="2:8" ht="12.75">
      <c r="B28" t="s">
        <v>262</v>
      </c>
      <c r="H28" s="3">
        <v>261.82</v>
      </c>
    </row>
    <row r="30" spans="2:8" ht="12.75">
      <c r="B30" t="s">
        <v>263</v>
      </c>
      <c r="H30" s="3">
        <v>381.54</v>
      </c>
    </row>
    <row r="32" spans="2:8" ht="12.75">
      <c r="B32" t="s">
        <v>264</v>
      </c>
      <c r="H32" s="3">
        <v>60.74</v>
      </c>
    </row>
    <row r="34" spans="2:8" ht="12.75">
      <c r="B34" t="s">
        <v>265</v>
      </c>
      <c r="H34" s="3">
        <v>414.53</v>
      </c>
    </row>
    <row r="36" spans="5:8" s="4" customFormat="1" ht="12.75">
      <c r="E36" s="4" t="s">
        <v>11</v>
      </c>
      <c r="H36" s="6">
        <f>SUM(H20:H35)</f>
        <v>1761.8899999999999</v>
      </c>
    </row>
    <row r="37" s="4" customFormat="1" ht="12.75">
      <c r="H37" s="5"/>
    </row>
    <row r="39" spans="1:8" ht="12.75">
      <c r="A39" t="s">
        <v>27</v>
      </c>
      <c r="B39" s="8" t="s">
        <v>636</v>
      </c>
      <c r="H39" s="2"/>
    </row>
    <row r="42" spans="2:8" ht="12.75">
      <c r="B42" t="s">
        <v>14</v>
      </c>
      <c r="H42" s="3">
        <v>5804.27</v>
      </c>
    </row>
    <row r="44" spans="2:8" ht="12.75">
      <c r="B44" t="s">
        <v>113</v>
      </c>
      <c r="C44" t="s">
        <v>266</v>
      </c>
      <c r="H44" s="3">
        <v>3188.24</v>
      </c>
    </row>
    <row r="46" spans="5:8" s="4" customFormat="1" ht="12.75">
      <c r="E46" s="4" t="s">
        <v>13</v>
      </c>
      <c r="H46" s="6">
        <f>SUM(H42:H45)</f>
        <v>8992.51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G23" sqref="G2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267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48</v>
      </c>
    </row>
    <row r="8" spans="2:8" ht="12.75">
      <c r="B8" t="s">
        <v>141</v>
      </c>
      <c r="H8" s="3">
        <v>27</v>
      </c>
    </row>
    <row r="10" spans="2:8" ht="12.75">
      <c r="B10" t="s">
        <v>268</v>
      </c>
      <c r="H10" s="3">
        <v>574</v>
      </c>
    </row>
    <row r="12" spans="2:8" ht="12.75">
      <c r="B12" t="s">
        <v>5</v>
      </c>
      <c r="H12" s="3">
        <v>54</v>
      </c>
    </row>
    <row r="14" spans="2:8" ht="12.75">
      <c r="B14" t="s">
        <v>269</v>
      </c>
      <c r="H14" s="3">
        <v>210</v>
      </c>
    </row>
    <row r="16" spans="2:8" ht="12.75">
      <c r="B16" t="s">
        <v>270</v>
      </c>
      <c r="H16" s="3">
        <v>626</v>
      </c>
    </row>
    <row r="18" spans="2:8" ht="12.75">
      <c r="B18" t="s">
        <v>271</v>
      </c>
      <c r="D18" t="s">
        <v>3</v>
      </c>
      <c r="H18" s="3">
        <v>185</v>
      </c>
    </row>
    <row r="20" spans="4:8" ht="12.75">
      <c r="D20" t="s">
        <v>205</v>
      </c>
      <c r="H20" s="3">
        <v>164</v>
      </c>
    </row>
    <row r="22" spans="4:8" ht="12.75">
      <c r="D22" t="s">
        <v>206</v>
      </c>
      <c r="H22" s="3">
        <v>773</v>
      </c>
    </row>
    <row r="24" spans="5:8" s="4" customFormat="1" ht="12.75">
      <c r="E24" s="4" t="s">
        <v>6</v>
      </c>
      <c r="H24" s="6">
        <f>SUM(H6:H23)</f>
        <v>2661</v>
      </c>
    </row>
    <row r="26" ht="12.75">
      <c r="A26" t="s">
        <v>7</v>
      </c>
    </row>
    <row r="28" spans="2:8" ht="12.75">
      <c r="B28" t="s">
        <v>272</v>
      </c>
      <c r="D28" t="s">
        <v>181</v>
      </c>
      <c r="H28" s="3">
        <v>375</v>
      </c>
    </row>
    <row r="30" spans="4:8" ht="12.75">
      <c r="D30" t="s">
        <v>41</v>
      </c>
      <c r="H30" s="3">
        <v>536</v>
      </c>
    </row>
    <row r="32" spans="4:8" ht="12.75">
      <c r="D32" t="s">
        <v>273</v>
      </c>
      <c r="H32" s="3">
        <v>1330.8</v>
      </c>
    </row>
    <row r="34" spans="4:8" ht="12.75">
      <c r="D34" t="s">
        <v>274</v>
      </c>
      <c r="H34" s="3">
        <v>218.83</v>
      </c>
    </row>
    <row r="36" spans="4:8" ht="12.75">
      <c r="D36" t="s">
        <v>275</v>
      </c>
      <c r="H36" s="3">
        <v>280.17</v>
      </c>
    </row>
    <row r="38" spans="4:8" ht="12.75">
      <c r="D38" t="s">
        <v>280</v>
      </c>
      <c r="H38" s="3">
        <v>267.75</v>
      </c>
    </row>
    <row r="40" spans="2:8" ht="12.75">
      <c r="B40" t="s">
        <v>276</v>
      </c>
      <c r="H40" s="3">
        <v>34</v>
      </c>
    </row>
    <row r="42" spans="2:8" ht="12.75">
      <c r="B42" t="s">
        <v>16</v>
      </c>
      <c r="H42" s="3">
        <v>25</v>
      </c>
    </row>
    <row r="44" spans="2:8" ht="12.75">
      <c r="B44" t="s">
        <v>277</v>
      </c>
      <c r="H44" s="3">
        <v>50</v>
      </c>
    </row>
    <row r="46" spans="2:8" ht="12.75">
      <c r="B46" t="s">
        <v>278</v>
      </c>
      <c r="H46" s="3">
        <v>268.84</v>
      </c>
    </row>
    <row r="48" spans="2:8" ht="12.75">
      <c r="B48" t="s">
        <v>199</v>
      </c>
      <c r="H48" s="3">
        <v>73</v>
      </c>
    </row>
    <row r="50" spans="2:8" ht="12.75">
      <c r="B50" t="s">
        <v>279</v>
      </c>
      <c r="H50" s="3">
        <v>633</v>
      </c>
    </row>
    <row r="52" spans="5:8" s="4" customFormat="1" ht="12.75">
      <c r="E52" s="4" t="s">
        <v>11</v>
      </c>
      <c r="H52" s="6">
        <f>SUM(H28:H51)</f>
        <v>4092.3900000000003</v>
      </c>
    </row>
    <row r="53" s="4" customFormat="1" ht="12.75">
      <c r="H53" s="5"/>
    </row>
    <row r="55" spans="1:8" ht="12.75">
      <c r="A55" t="s">
        <v>27</v>
      </c>
      <c r="B55" t="s">
        <v>281</v>
      </c>
      <c r="H55" s="2"/>
    </row>
    <row r="58" spans="2:8" ht="12.75">
      <c r="B58" t="s">
        <v>14</v>
      </c>
      <c r="H58" s="3">
        <v>3956.28</v>
      </c>
    </row>
    <row r="60" spans="2:8" ht="12.75">
      <c r="B60" t="s">
        <v>113</v>
      </c>
      <c r="C60" t="s">
        <v>282</v>
      </c>
      <c r="H60" s="3">
        <v>3194.25</v>
      </c>
    </row>
    <row r="62" spans="5:8" s="4" customFormat="1" ht="12.75">
      <c r="E62" s="4" t="s">
        <v>13</v>
      </c>
      <c r="H62" s="6">
        <f>SUM(H58:H61)</f>
        <v>7150.530000000001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B15" sqref="B15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283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45</v>
      </c>
    </row>
    <row r="8" spans="2:8" ht="12.75">
      <c r="B8" t="s">
        <v>284</v>
      </c>
      <c r="H8" s="3">
        <v>36</v>
      </c>
    </row>
    <row r="10" spans="2:8" ht="12.75">
      <c r="B10" t="s">
        <v>285</v>
      </c>
      <c r="H10" s="3">
        <v>10</v>
      </c>
    </row>
    <row r="12" spans="2:8" ht="12.75">
      <c r="B12" t="s">
        <v>286</v>
      </c>
      <c r="H12" s="3">
        <v>56</v>
      </c>
    </row>
    <row r="14" spans="2:8" ht="12.75">
      <c r="B14" t="s">
        <v>224</v>
      </c>
      <c r="H14" s="3">
        <v>191.5</v>
      </c>
    </row>
    <row r="16" spans="5:8" s="4" customFormat="1" ht="12.75">
      <c r="E16" s="4" t="s">
        <v>6</v>
      </c>
      <c r="H16" s="6">
        <f>SUM(H6:H15)</f>
        <v>338.5</v>
      </c>
    </row>
    <row r="18" ht="12.75">
      <c r="A18" t="s">
        <v>7</v>
      </c>
    </row>
    <row r="20" spans="2:8" ht="12.75">
      <c r="B20" t="s">
        <v>276</v>
      </c>
      <c r="H20" s="3">
        <v>33</v>
      </c>
    </row>
    <row r="22" spans="2:8" ht="12.75">
      <c r="B22" t="s">
        <v>287</v>
      </c>
      <c r="H22" s="3">
        <v>250</v>
      </c>
    </row>
    <row r="24" spans="2:8" ht="12.75">
      <c r="B24" t="s">
        <v>288</v>
      </c>
      <c r="H24" s="3">
        <v>12</v>
      </c>
    </row>
    <row r="26" spans="2:8" ht="12.75">
      <c r="B26" t="s">
        <v>4</v>
      </c>
      <c r="C26" t="s">
        <v>75</v>
      </c>
      <c r="H26" s="3">
        <v>25</v>
      </c>
    </row>
    <row r="28" spans="2:8" ht="12.75">
      <c r="B28" t="s">
        <v>289</v>
      </c>
      <c r="H28" s="3">
        <v>31.9</v>
      </c>
    </row>
    <row r="30" spans="2:8" ht="12.75">
      <c r="B30" t="s">
        <v>290</v>
      </c>
      <c r="H30" s="3">
        <v>383.87</v>
      </c>
    </row>
    <row r="32" spans="2:8" ht="12.75">
      <c r="B32" t="s">
        <v>291</v>
      </c>
      <c r="H32" s="3">
        <v>183.37</v>
      </c>
    </row>
    <row r="34" spans="5:8" s="4" customFormat="1" ht="12.75">
      <c r="E34" s="4" t="s">
        <v>11</v>
      </c>
      <c r="H34" s="6">
        <f>SUM(H20:H33)</f>
        <v>919.14</v>
      </c>
    </row>
    <row r="35" s="4" customFormat="1" ht="12.75">
      <c r="H35" s="5"/>
    </row>
    <row r="37" spans="1:8" ht="12.75">
      <c r="A37" t="s">
        <v>27</v>
      </c>
      <c r="B37" t="s">
        <v>292</v>
      </c>
      <c r="H37" s="2"/>
    </row>
    <row r="40" spans="2:8" ht="12.75">
      <c r="B40" t="s">
        <v>14</v>
      </c>
      <c r="H40" s="3">
        <v>3961.38</v>
      </c>
    </row>
    <row r="42" spans="2:8" ht="12.75">
      <c r="B42" t="s">
        <v>113</v>
      </c>
      <c r="C42" t="s">
        <v>266</v>
      </c>
      <c r="H42" s="3">
        <v>3201.31</v>
      </c>
    </row>
    <row r="44" spans="5:8" s="4" customFormat="1" ht="12.75">
      <c r="E44" s="4" t="s">
        <v>13</v>
      </c>
      <c r="H44" s="6">
        <f>SUM(H40:H43)</f>
        <v>7162.6900000000005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B43" sqref="B4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85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237</v>
      </c>
      <c r="H6" s="3">
        <v>31</v>
      </c>
    </row>
    <row r="8" spans="2:8" ht="12.75">
      <c r="B8" t="s">
        <v>187</v>
      </c>
      <c r="C8" t="s">
        <v>5</v>
      </c>
      <c r="H8" s="3">
        <v>54</v>
      </c>
    </row>
    <row r="10" spans="2:8" ht="12.75">
      <c r="B10" t="s">
        <v>46</v>
      </c>
      <c r="H10" s="3">
        <v>275</v>
      </c>
    </row>
    <row r="12" spans="5:8" s="4" customFormat="1" ht="12.75">
      <c r="E12" s="4" t="s">
        <v>6</v>
      </c>
      <c r="H12" s="6">
        <f>SUM(H6:H11)</f>
        <v>360</v>
      </c>
    </row>
    <row r="14" ht="12.75">
      <c r="A14" t="s">
        <v>7</v>
      </c>
    </row>
    <row r="16" spans="2:8" ht="12.75">
      <c r="B16" t="s">
        <v>293</v>
      </c>
      <c r="H16" s="3">
        <v>18</v>
      </c>
    </row>
    <row r="18" spans="2:8" ht="12.75">
      <c r="B18" t="s">
        <v>16</v>
      </c>
      <c r="H18" s="3">
        <v>25</v>
      </c>
    </row>
    <row r="20" spans="2:8" ht="12.75">
      <c r="B20" t="s">
        <v>294</v>
      </c>
      <c r="H20" s="3">
        <v>300</v>
      </c>
    </row>
    <row r="22" spans="2:8" ht="12.75">
      <c r="B22" t="s">
        <v>295</v>
      </c>
      <c r="H22" s="3">
        <v>497.87</v>
      </c>
    </row>
    <row r="24" spans="2:8" ht="12.75">
      <c r="B24" t="s">
        <v>296</v>
      </c>
      <c r="H24" s="3">
        <v>23.57</v>
      </c>
    </row>
    <row r="26" spans="2:8" ht="12.75">
      <c r="B26" t="s">
        <v>637</v>
      </c>
      <c r="H26" s="3">
        <v>25.85</v>
      </c>
    </row>
    <row r="28" spans="5:8" s="4" customFormat="1" ht="12.75">
      <c r="E28" s="4" t="s">
        <v>11</v>
      </c>
      <c r="H28" s="6">
        <f>SUM(H16:H27)</f>
        <v>890.2900000000001</v>
      </c>
    </row>
    <row r="29" s="4" customFormat="1" ht="12.75">
      <c r="H29" s="5"/>
    </row>
    <row r="31" spans="1:8" ht="12.75">
      <c r="A31" t="s">
        <v>27</v>
      </c>
      <c r="B31" t="s">
        <v>297</v>
      </c>
      <c r="H31" s="2"/>
    </row>
    <row r="34" spans="2:8" ht="12.75">
      <c r="B34" t="s">
        <v>14</v>
      </c>
      <c r="H34" s="3">
        <v>1731.85</v>
      </c>
    </row>
    <row r="36" spans="2:8" ht="12.75">
      <c r="B36" t="s">
        <v>113</v>
      </c>
      <c r="H36" s="3">
        <v>3207.25</v>
      </c>
    </row>
    <row r="38" spans="2:8" ht="12.75">
      <c r="B38" t="s">
        <v>12</v>
      </c>
      <c r="C38" t="s">
        <v>114</v>
      </c>
      <c r="H38" s="3">
        <v>1000</v>
      </c>
    </row>
    <row r="40" spans="5:8" s="4" customFormat="1" ht="12.75">
      <c r="E40" s="4" t="s">
        <v>13</v>
      </c>
      <c r="H40" s="6">
        <f>SUM(H34:H39)</f>
        <v>5939.1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">
      <selection activeCell="J33" sqref="J33:K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298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237</v>
      </c>
      <c r="H6" s="3">
        <v>42</v>
      </c>
    </row>
    <row r="8" spans="2:8" ht="12.75">
      <c r="B8" t="s">
        <v>46</v>
      </c>
      <c r="C8" t="s">
        <v>299</v>
      </c>
      <c r="H8" s="3">
        <v>390</v>
      </c>
    </row>
    <row r="10" spans="2:8" ht="12.75">
      <c r="B10" t="s">
        <v>300</v>
      </c>
      <c r="H10" s="3">
        <v>30</v>
      </c>
    </row>
    <row r="12" spans="2:8" ht="12.75">
      <c r="B12" t="s">
        <v>301</v>
      </c>
      <c r="H12" s="3">
        <v>16</v>
      </c>
    </row>
    <row r="14" spans="2:8" ht="12.75">
      <c r="B14" t="s">
        <v>39</v>
      </c>
      <c r="D14" t="s">
        <v>205</v>
      </c>
      <c r="H14" s="3">
        <v>105</v>
      </c>
    </row>
    <row r="16" spans="4:8" ht="12.75">
      <c r="D16" t="s">
        <v>126</v>
      </c>
      <c r="H16" s="3">
        <v>78</v>
      </c>
    </row>
    <row r="18" spans="4:8" ht="12.75">
      <c r="D18" t="s">
        <v>302</v>
      </c>
      <c r="H18" s="3">
        <v>602</v>
      </c>
    </row>
    <row r="20" spans="5:8" s="4" customFormat="1" ht="12.75">
      <c r="E20" s="4" t="s">
        <v>6</v>
      </c>
      <c r="H20" s="6">
        <f>SUM(H6:H19)</f>
        <v>1263</v>
      </c>
    </row>
    <row r="22" ht="12.75">
      <c r="A22" t="s">
        <v>7</v>
      </c>
    </row>
    <row r="24" spans="2:8" ht="12.75">
      <c r="B24" t="s">
        <v>39</v>
      </c>
      <c r="D24" t="s">
        <v>41</v>
      </c>
      <c r="H24" s="3">
        <v>409.3</v>
      </c>
    </row>
    <row r="26" spans="4:8" ht="12.75">
      <c r="D26" t="s">
        <v>181</v>
      </c>
      <c r="H26" s="3">
        <v>375</v>
      </c>
    </row>
    <row r="28" spans="4:8" ht="12.75">
      <c r="D28" t="s">
        <v>303</v>
      </c>
      <c r="H28" s="3">
        <v>10.31</v>
      </c>
    </row>
    <row r="30" spans="4:8" ht="12.75">
      <c r="D30" t="s">
        <v>304</v>
      </c>
      <c r="H30" s="3">
        <v>136</v>
      </c>
    </row>
    <row r="32" spans="2:8" ht="12.75">
      <c r="B32" t="s">
        <v>305</v>
      </c>
      <c r="H32" s="3">
        <v>267.47</v>
      </c>
    </row>
    <row r="34" spans="2:8" ht="12.75">
      <c r="B34" t="s">
        <v>276</v>
      </c>
      <c r="H34" s="3">
        <v>25</v>
      </c>
    </row>
    <row r="36" spans="2:8" ht="12.75">
      <c r="B36" t="s">
        <v>20</v>
      </c>
      <c r="H36" s="3">
        <v>35.06</v>
      </c>
    </row>
    <row r="38" spans="2:8" ht="12.75">
      <c r="B38" t="s">
        <v>16</v>
      </c>
      <c r="H38" s="3">
        <v>25</v>
      </c>
    </row>
    <row r="40" spans="2:8" ht="12.75">
      <c r="B40" t="s">
        <v>306</v>
      </c>
      <c r="H40" s="3">
        <v>25</v>
      </c>
    </row>
    <row r="42" spans="2:8" ht="12.75">
      <c r="B42" t="s">
        <v>307</v>
      </c>
      <c r="H42" s="3">
        <v>506.25</v>
      </c>
    </row>
    <row r="44" spans="5:8" s="4" customFormat="1" ht="12.75">
      <c r="E44" s="4" t="s">
        <v>11</v>
      </c>
      <c r="H44" s="6">
        <f>SUM(H24:H43)</f>
        <v>1814.3899999999999</v>
      </c>
    </row>
    <row r="45" s="4" customFormat="1" ht="12.75">
      <c r="H45" s="5"/>
    </row>
    <row r="47" spans="1:8" ht="12.75">
      <c r="A47" t="s">
        <v>27</v>
      </c>
      <c r="B47" t="s">
        <v>308</v>
      </c>
      <c r="H47" s="2"/>
    </row>
    <row r="50" spans="2:8" ht="12.75">
      <c r="B50" t="s">
        <v>14</v>
      </c>
      <c r="H50" s="3">
        <v>1289.46</v>
      </c>
    </row>
    <row r="52" spans="2:8" ht="12.75">
      <c r="B52" t="s">
        <v>113</v>
      </c>
      <c r="H52" s="3">
        <v>3213.18</v>
      </c>
    </row>
    <row r="54" spans="2:8" ht="12.75">
      <c r="B54" t="s">
        <v>12</v>
      </c>
      <c r="C54" t="s">
        <v>114</v>
      </c>
      <c r="H54" s="3">
        <v>1002.14</v>
      </c>
    </row>
    <row r="56" spans="5:8" s="4" customFormat="1" ht="12.75">
      <c r="E56" s="4" t="s">
        <v>13</v>
      </c>
      <c r="H56" s="6">
        <f>SUM(H50:H55)</f>
        <v>5504.78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3" sqref="B1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309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237</v>
      </c>
      <c r="H6" s="3">
        <v>45</v>
      </c>
    </row>
    <row r="8" spans="2:8" ht="12.75">
      <c r="B8" t="s">
        <v>310</v>
      </c>
      <c r="H8" s="3">
        <v>1.5</v>
      </c>
    </row>
    <row r="10" spans="2:8" ht="12.75">
      <c r="B10" t="s">
        <v>311</v>
      </c>
      <c r="H10" s="3">
        <v>65</v>
      </c>
    </row>
    <row r="12" spans="2:8" ht="12.75">
      <c r="B12" t="s">
        <v>638</v>
      </c>
      <c r="H12" s="3">
        <v>45</v>
      </c>
    </row>
    <row r="14" spans="2:8" ht="12.75">
      <c r="B14" t="s">
        <v>312</v>
      </c>
      <c r="H14" s="3">
        <v>188</v>
      </c>
    </row>
    <row r="16" spans="5:8" s="4" customFormat="1" ht="12.75">
      <c r="E16" s="4" t="s">
        <v>6</v>
      </c>
      <c r="H16" s="6">
        <f>SUM(H6:H15)</f>
        <v>344.5</v>
      </c>
    </row>
    <row r="18" ht="12.75">
      <c r="A18" t="s">
        <v>7</v>
      </c>
    </row>
    <row r="20" spans="2:8" ht="12.75">
      <c r="B20" t="s">
        <v>313</v>
      </c>
      <c r="H20" s="3">
        <v>157.84</v>
      </c>
    </row>
    <row r="22" spans="2:8" ht="12.75">
      <c r="B22" t="s">
        <v>276</v>
      </c>
      <c r="H22" s="3">
        <v>24</v>
      </c>
    </row>
    <row r="24" spans="2:8" ht="12.75">
      <c r="B24" t="s">
        <v>314</v>
      </c>
      <c r="H24" s="3">
        <v>46.34</v>
      </c>
    </row>
    <row r="26" spans="2:8" ht="12.75">
      <c r="B26" t="s">
        <v>315</v>
      </c>
      <c r="H26" s="3">
        <v>90.89</v>
      </c>
    </row>
    <row r="28" spans="2:8" ht="12.75">
      <c r="B28" t="s">
        <v>316</v>
      </c>
      <c r="H28" s="3">
        <v>20</v>
      </c>
    </row>
    <row r="30" spans="5:8" s="4" customFormat="1" ht="12.75">
      <c r="E30" s="4" t="s">
        <v>11</v>
      </c>
      <c r="H30" s="6">
        <f>SUM(H20:H29)</f>
        <v>339.07</v>
      </c>
    </row>
    <row r="31" s="4" customFormat="1" ht="12.75">
      <c r="H31" s="5"/>
    </row>
    <row r="33" spans="1:8" ht="12.75">
      <c r="A33" t="s">
        <v>27</v>
      </c>
      <c r="B33" t="s">
        <v>317</v>
      </c>
      <c r="H33" s="2"/>
    </row>
    <row r="36" spans="2:8" ht="12.75">
      <c r="B36" t="s">
        <v>14</v>
      </c>
      <c r="H36" s="3">
        <v>1295.39</v>
      </c>
    </row>
    <row r="38" spans="2:8" ht="12.75">
      <c r="B38" t="s">
        <v>113</v>
      </c>
      <c r="H38" s="3">
        <v>3220.28</v>
      </c>
    </row>
    <row r="40" spans="2:8" ht="12.75">
      <c r="B40" t="s">
        <v>12</v>
      </c>
      <c r="C40" t="s">
        <v>114</v>
      </c>
      <c r="H40" s="3">
        <v>1004.35</v>
      </c>
    </row>
    <row r="42" spans="5:8" s="4" customFormat="1" ht="12.75">
      <c r="E42" s="4" t="s">
        <v>13</v>
      </c>
      <c r="H42" s="6">
        <f>SUM(H36:H41)</f>
        <v>5520.02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5">
      <selection activeCell="E48" sqref="E4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318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237</v>
      </c>
      <c r="H6" s="3">
        <v>44</v>
      </c>
    </row>
    <row r="8" spans="2:8" ht="12.75">
      <c r="B8" t="s">
        <v>187</v>
      </c>
      <c r="H8" s="3">
        <v>60</v>
      </c>
    </row>
    <row r="10" spans="2:8" ht="12.75">
      <c r="B10" t="s">
        <v>638</v>
      </c>
      <c r="H10" s="3">
        <v>90</v>
      </c>
    </row>
    <row r="12" spans="2:8" ht="12.75">
      <c r="B12" t="s">
        <v>319</v>
      </c>
      <c r="H12" s="3">
        <v>37</v>
      </c>
    </row>
    <row r="14" spans="2:8" ht="12.75">
      <c r="B14" t="s">
        <v>320</v>
      </c>
      <c r="H14" s="3">
        <v>40</v>
      </c>
    </row>
    <row r="16" spans="5:8" s="4" customFormat="1" ht="12.75">
      <c r="E16" s="4" t="s">
        <v>6</v>
      </c>
      <c r="H16" s="6">
        <f>SUM(H6:H15)</f>
        <v>271</v>
      </c>
    </row>
    <row r="18" ht="12.75">
      <c r="A18" t="s">
        <v>7</v>
      </c>
    </row>
    <row r="20" spans="2:8" ht="12.75">
      <c r="B20" t="s">
        <v>321</v>
      </c>
      <c r="H20" s="3">
        <v>25.34</v>
      </c>
    </row>
    <row r="22" spans="2:8" ht="12.75">
      <c r="B22" t="s">
        <v>276</v>
      </c>
      <c r="H22" s="3">
        <v>23</v>
      </c>
    </row>
    <row r="24" spans="2:8" ht="12.75">
      <c r="B24" t="s">
        <v>322</v>
      </c>
      <c r="H24" s="3">
        <v>457</v>
      </c>
    </row>
    <row r="26" spans="2:8" ht="12.75">
      <c r="B26" t="s">
        <v>16</v>
      </c>
      <c r="H26" s="3">
        <v>25</v>
      </c>
    </row>
    <row r="28" spans="2:8" ht="12.75">
      <c r="B28" t="s">
        <v>323</v>
      </c>
      <c r="H28" s="3">
        <v>121.95</v>
      </c>
    </row>
    <row r="30" spans="2:8" ht="12.75">
      <c r="B30" t="s">
        <v>324</v>
      </c>
      <c r="E30" t="s">
        <v>639</v>
      </c>
      <c r="H30" s="3">
        <v>119.26</v>
      </c>
    </row>
    <row r="32" spans="2:8" ht="12.75">
      <c r="B32" t="s">
        <v>325</v>
      </c>
      <c r="H32" s="3">
        <v>199.93</v>
      </c>
    </row>
    <row r="34" spans="5:8" s="4" customFormat="1" ht="12.75">
      <c r="E34" s="4" t="s">
        <v>11</v>
      </c>
      <c r="H34" s="6">
        <f>SUM(H20:H33)</f>
        <v>971.48</v>
      </c>
    </row>
    <row r="35" s="4" customFormat="1" ht="12.75">
      <c r="H35" s="5"/>
    </row>
    <row r="37" spans="1:8" ht="12.75">
      <c r="A37" t="s">
        <v>27</v>
      </c>
      <c r="B37" t="s">
        <v>326</v>
      </c>
      <c r="H37" s="2"/>
    </row>
    <row r="40" spans="2:8" ht="12.75">
      <c r="B40" t="s">
        <v>14</v>
      </c>
      <c r="H40" s="3">
        <v>473.91</v>
      </c>
    </row>
    <row r="42" spans="2:8" ht="12.75">
      <c r="B42" t="s">
        <v>113</v>
      </c>
      <c r="H42" s="3">
        <v>3226.56</v>
      </c>
    </row>
    <row r="44" spans="2:8" ht="12.75">
      <c r="B44" t="s">
        <v>12</v>
      </c>
      <c r="C44" t="s">
        <v>114</v>
      </c>
      <c r="H44" s="3">
        <v>1006.31</v>
      </c>
    </row>
    <row r="46" spans="5:8" s="4" customFormat="1" ht="12.75">
      <c r="E46" s="4" t="s">
        <v>13</v>
      </c>
      <c r="H46" s="6">
        <f>SUM(H40:H45)</f>
        <v>4706.78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K46" sqref="K4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327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20</v>
      </c>
    </row>
    <row r="8" spans="2:8" ht="12.75">
      <c r="B8" t="s">
        <v>141</v>
      </c>
      <c r="H8" s="3">
        <v>31</v>
      </c>
    </row>
    <row r="10" spans="2:8" ht="12.75">
      <c r="B10" t="s">
        <v>177</v>
      </c>
      <c r="H10" s="3">
        <v>36</v>
      </c>
    </row>
    <row r="12" spans="2:8" ht="12.75">
      <c r="B12" t="s">
        <v>328</v>
      </c>
      <c r="E12" t="s">
        <v>205</v>
      </c>
      <c r="H12" s="3">
        <v>92</v>
      </c>
    </row>
    <row r="14" spans="5:8" ht="12.75">
      <c r="E14" t="s">
        <v>206</v>
      </c>
      <c r="H14" s="3">
        <v>555</v>
      </c>
    </row>
    <row r="16" spans="5:8" ht="12.75">
      <c r="E16" t="s">
        <v>3</v>
      </c>
      <c r="H16" s="3">
        <v>78</v>
      </c>
    </row>
    <row r="18" spans="5:8" s="4" customFormat="1" ht="12.75">
      <c r="E18" s="4" t="s">
        <v>6</v>
      </c>
      <c r="H18" s="6">
        <f>SUM(H6:H17)</f>
        <v>812</v>
      </c>
    </row>
    <row r="20" ht="12.75">
      <c r="A20" t="s">
        <v>7</v>
      </c>
    </row>
    <row r="22" spans="2:8" ht="12.75">
      <c r="B22" t="s">
        <v>329</v>
      </c>
      <c r="E22" t="s">
        <v>225</v>
      </c>
      <c r="H22" s="3">
        <v>300</v>
      </c>
    </row>
    <row r="24" spans="5:8" ht="12.75">
      <c r="E24" t="s">
        <v>160</v>
      </c>
      <c r="H24" s="3">
        <v>75</v>
      </c>
    </row>
    <row r="26" spans="5:8" ht="12.75">
      <c r="E26" t="s">
        <v>330</v>
      </c>
      <c r="H26" s="3">
        <v>350</v>
      </c>
    </row>
    <row r="28" spans="5:8" ht="12.75">
      <c r="E28" t="s">
        <v>331</v>
      </c>
      <c r="H28" s="3">
        <v>62.5</v>
      </c>
    </row>
    <row r="30" spans="2:8" ht="12.75">
      <c r="B30" t="s">
        <v>332</v>
      </c>
      <c r="H30" s="3">
        <v>300</v>
      </c>
    </row>
    <row r="32" spans="2:8" ht="12.75">
      <c r="B32" t="s">
        <v>333</v>
      </c>
      <c r="H32" s="3">
        <v>25</v>
      </c>
    </row>
    <row r="34" spans="2:8" ht="12.75">
      <c r="B34" t="s">
        <v>334</v>
      </c>
      <c r="H34" s="3">
        <v>479</v>
      </c>
    </row>
    <row r="36" spans="2:8" ht="12.75">
      <c r="B36" t="s">
        <v>16</v>
      </c>
      <c r="H36" s="3">
        <v>25</v>
      </c>
    </row>
    <row r="38" spans="2:8" ht="12.75">
      <c r="B38" t="s">
        <v>335</v>
      </c>
      <c r="H38" s="3">
        <v>35</v>
      </c>
    </row>
    <row r="40" spans="5:8" s="4" customFormat="1" ht="12.75">
      <c r="E40" s="4" t="s">
        <v>11</v>
      </c>
      <c r="H40" s="6">
        <f>SUM(H22:H39)</f>
        <v>1651.5</v>
      </c>
    </row>
    <row r="41" s="4" customFormat="1" ht="12.75">
      <c r="H41" s="5"/>
    </row>
    <row r="43" spans="1:8" ht="12.75">
      <c r="A43" t="s">
        <v>24</v>
      </c>
      <c r="B43" t="s">
        <v>336</v>
      </c>
      <c r="H43" s="2"/>
    </row>
    <row r="45" spans="2:8" ht="12.75">
      <c r="B45" t="s">
        <v>14</v>
      </c>
      <c r="H45" s="3">
        <v>713.33</v>
      </c>
    </row>
    <row r="47" spans="2:8" ht="12.75">
      <c r="B47" t="s">
        <v>12</v>
      </c>
      <c r="H47" s="3">
        <v>3232.85</v>
      </c>
    </row>
    <row r="49" spans="5:8" s="4" customFormat="1" ht="12.75">
      <c r="E49" s="4" t="s">
        <v>13</v>
      </c>
      <c r="H49" s="6">
        <f>SUM(H45:H48)</f>
        <v>3946.18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7" sqref="B2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622</v>
      </c>
      <c r="H6" s="3">
        <v>21</v>
      </c>
    </row>
    <row r="8" spans="2:8" ht="12.75">
      <c r="B8" t="s">
        <v>623</v>
      </c>
      <c r="H8" s="3">
        <v>15</v>
      </c>
    </row>
    <row r="10" spans="2:8" ht="12.75">
      <c r="B10" t="s">
        <v>624</v>
      </c>
      <c r="C10" t="s">
        <v>371</v>
      </c>
      <c r="H10" s="3">
        <v>28</v>
      </c>
    </row>
    <row r="12" spans="2:8" ht="12.75">
      <c r="B12" t="s">
        <v>2</v>
      </c>
      <c r="H12" s="3">
        <v>72</v>
      </c>
    </row>
    <row r="14" spans="5:8" s="4" customFormat="1" ht="12.75">
      <c r="E14" s="4" t="s">
        <v>6</v>
      </c>
      <c r="H14" s="6">
        <f>SUM(H6:H13)</f>
        <v>136</v>
      </c>
    </row>
    <row r="16" ht="12.75">
      <c r="A16" t="s">
        <v>7</v>
      </c>
    </row>
    <row r="18" spans="2:8" ht="12.75">
      <c r="B18" t="s">
        <v>625</v>
      </c>
      <c r="H18" s="3">
        <v>91.85</v>
      </c>
    </row>
    <row r="20" spans="2:8" ht="12.75">
      <c r="B20" t="s">
        <v>626</v>
      </c>
      <c r="H20" s="3">
        <v>200</v>
      </c>
    </row>
    <row r="22" spans="5:8" s="4" customFormat="1" ht="12.75">
      <c r="E22" s="4" t="s">
        <v>11</v>
      </c>
      <c r="H22" s="6">
        <f>SUM(H18:H21)</f>
        <v>291.85</v>
      </c>
    </row>
    <row r="23" s="4" customFormat="1" ht="12.75">
      <c r="H23" s="5"/>
    </row>
    <row r="25" spans="1:8" ht="12.75">
      <c r="A25" t="s">
        <v>24</v>
      </c>
      <c r="B25" t="s">
        <v>37</v>
      </c>
      <c r="H25" s="2"/>
    </row>
    <row r="27" spans="2:8" ht="12.75">
      <c r="B27" t="s">
        <v>14</v>
      </c>
      <c r="H27" s="3">
        <v>2553.69</v>
      </c>
    </row>
    <row r="29" spans="2:8" ht="12.75">
      <c r="B29" t="s">
        <v>12</v>
      </c>
      <c r="H29" s="3">
        <v>2052.5</v>
      </c>
    </row>
    <row r="31" spans="5:8" s="4" customFormat="1" ht="12.75">
      <c r="E31" s="4" t="s">
        <v>13</v>
      </c>
      <c r="H31" s="6">
        <f>SUM(H27:H30)</f>
        <v>4606.1900000000005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H34" sqref="H3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337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32</v>
      </c>
    </row>
    <row r="8" spans="2:8" ht="12.75">
      <c r="B8" t="s">
        <v>20</v>
      </c>
      <c r="H8" s="3">
        <v>119</v>
      </c>
    </row>
    <row r="10" spans="2:8" ht="12.75">
      <c r="B10" t="s">
        <v>338</v>
      </c>
      <c r="H10" s="3">
        <v>1540</v>
      </c>
    </row>
    <row r="12" spans="2:8" ht="12.75">
      <c r="B12" t="s">
        <v>5</v>
      </c>
      <c r="H12" s="3">
        <v>10</v>
      </c>
    </row>
    <row r="14" spans="5:8" s="4" customFormat="1" ht="12.75">
      <c r="E14" s="4" t="s">
        <v>6</v>
      </c>
      <c r="H14" s="6">
        <f>SUM(H6:H13)</f>
        <v>1701</v>
      </c>
    </row>
    <row r="16" ht="12.75">
      <c r="A16" t="s">
        <v>7</v>
      </c>
    </row>
    <row r="18" spans="2:8" ht="12.75">
      <c r="B18" t="s">
        <v>20</v>
      </c>
      <c r="H18" s="3">
        <v>102.5</v>
      </c>
    </row>
    <row r="20" spans="2:8" ht="12.75">
      <c r="B20" t="s">
        <v>276</v>
      </c>
      <c r="H20" s="3">
        <v>26.25</v>
      </c>
    </row>
    <row r="22" spans="2:8" ht="12.75">
      <c r="B22" t="s">
        <v>155</v>
      </c>
      <c r="H22" s="3">
        <v>257.05</v>
      </c>
    </row>
    <row r="24" spans="2:8" ht="12.75">
      <c r="B24" t="s">
        <v>339</v>
      </c>
      <c r="H24" s="3">
        <v>147.86</v>
      </c>
    </row>
    <row r="26" spans="5:8" s="4" customFormat="1" ht="12.75">
      <c r="E26" s="4" t="s">
        <v>11</v>
      </c>
      <c r="H26" s="6">
        <f>SUM(H18:H25)</f>
        <v>533.6600000000001</v>
      </c>
    </row>
    <row r="27" s="4" customFormat="1" ht="12.75">
      <c r="H27" s="5"/>
    </row>
    <row r="29" spans="1:8" ht="12.75">
      <c r="A29" t="s">
        <v>24</v>
      </c>
      <c r="B29" t="s">
        <v>340</v>
      </c>
      <c r="H29" s="2"/>
    </row>
    <row r="31" spans="2:8" ht="12.75">
      <c r="B31" t="s">
        <v>14</v>
      </c>
      <c r="H31" s="3">
        <v>1909.17</v>
      </c>
    </row>
    <row r="33" spans="2:8" ht="12.75">
      <c r="B33" t="s">
        <v>12</v>
      </c>
      <c r="H33" s="3">
        <v>3239.79</v>
      </c>
    </row>
    <row r="35" spans="5:8" s="4" customFormat="1" ht="12.75">
      <c r="E35" s="4" t="s">
        <v>13</v>
      </c>
      <c r="H35" s="6">
        <f>SUM(H31:H34)</f>
        <v>5148.96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10" sqref="B9:B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341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30.5</v>
      </c>
    </row>
    <row r="8" spans="2:8" ht="12.75">
      <c r="B8" t="s">
        <v>338</v>
      </c>
      <c r="H8" s="3">
        <v>190</v>
      </c>
    </row>
    <row r="10" spans="5:8" s="4" customFormat="1" ht="12.75">
      <c r="E10" s="4" t="s">
        <v>6</v>
      </c>
      <c r="H10" s="6">
        <f>SUM(H6:H9)</f>
        <v>220.5</v>
      </c>
    </row>
    <row r="12" ht="12.75">
      <c r="A12" t="s">
        <v>7</v>
      </c>
    </row>
    <row r="14" spans="2:8" ht="12.75">
      <c r="B14" t="s">
        <v>276</v>
      </c>
      <c r="H14" s="3">
        <v>22</v>
      </c>
    </row>
    <row r="16" spans="2:8" ht="12.75">
      <c r="B16" t="s">
        <v>342</v>
      </c>
      <c r="H16" s="3">
        <v>41</v>
      </c>
    </row>
    <row r="18" spans="2:8" ht="12.75">
      <c r="B18" t="s">
        <v>344</v>
      </c>
      <c r="D18" t="s">
        <v>345</v>
      </c>
      <c r="H18" s="3">
        <v>150</v>
      </c>
    </row>
    <row r="20" spans="4:8" ht="12.75">
      <c r="D20" t="s">
        <v>343</v>
      </c>
      <c r="H20" s="3">
        <v>50</v>
      </c>
    </row>
    <row r="22" spans="2:8" ht="12.75">
      <c r="B22" t="s">
        <v>346</v>
      </c>
      <c r="H22" s="3">
        <v>7.5</v>
      </c>
    </row>
    <row r="24" spans="2:8" ht="12.75">
      <c r="B24" t="s">
        <v>347</v>
      </c>
      <c r="H24" s="3">
        <v>441</v>
      </c>
    </row>
    <row r="26" spans="5:8" s="4" customFormat="1" ht="12.75">
      <c r="E26" s="4" t="s">
        <v>11</v>
      </c>
      <c r="H26" s="6">
        <f>SUM(H14:H25)</f>
        <v>711.5</v>
      </c>
    </row>
    <row r="27" s="4" customFormat="1" ht="12.75">
      <c r="H27" s="5"/>
    </row>
    <row r="29" spans="1:8" ht="12.75">
      <c r="A29" t="s">
        <v>24</v>
      </c>
      <c r="B29" t="s">
        <v>348</v>
      </c>
      <c r="H29" s="2"/>
    </row>
    <row r="31" spans="2:8" ht="12.75">
      <c r="B31" t="s">
        <v>14</v>
      </c>
      <c r="H31" s="3">
        <v>1422.67</v>
      </c>
    </row>
    <row r="33" spans="2:8" ht="12.75">
      <c r="B33" t="s">
        <v>12</v>
      </c>
      <c r="H33" s="3">
        <v>3244.96</v>
      </c>
    </row>
    <row r="35" spans="5:8" s="4" customFormat="1" ht="12.75">
      <c r="E35" s="4" t="s">
        <v>13</v>
      </c>
      <c r="H35" s="6">
        <f>SUM(H31:H34)</f>
        <v>4667.63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D29" sqref="D2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349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8</v>
      </c>
    </row>
    <row r="8" spans="2:8" ht="12.75">
      <c r="B8" t="s">
        <v>350</v>
      </c>
      <c r="H8" s="3">
        <v>20</v>
      </c>
    </row>
    <row r="10" spans="2:8" ht="12.75">
      <c r="B10" t="s">
        <v>351</v>
      </c>
      <c r="H10" s="3">
        <v>520</v>
      </c>
    </row>
    <row r="12" spans="2:8" ht="12.75">
      <c r="B12" t="s">
        <v>5</v>
      </c>
      <c r="H12" s="3">
        <v>30</v>
      </c>
    </row>
    <row r="14" spans="5:8" s="4" customFormat="1" ht="12.75">
      <c r="E14" s="4" t="s">
        <v>6</v>
      </c>
      <c r="H14" s="6">
        <f>SUM(H6:H13)</f>
        <v>578</v>
      </c>
    </row>
    <row r="16" ht="12.75">
      <c r="A16" t="s">
        <v>7</v>
      </c>
    </row>
    <row r="18" spans="2:8" ht="12.75">
      <c r="B18" t="s">
        <v>276</v>
      </c>
      <c r="H18" s="3">
        <v>20</v>
      </c>
    </row>
    <row r="20" spans="2:8" ht="12.75">
      <c r="B20" t="s">
        <v>352</v>
      </c>
      <c r="D20" t="s">
        <v>41</v>
      </c>
      <c r="H20" s="3">
        <v>50</v>
      </c>
    </row>
    <row r="22" spans="4:8" ht="12.75">
      <c r="D22" t="s">
        <v>331</v>
      </c>
      <c r="H22" s="3">
        <v>30</v>
      </c>
    </row>
    <row r="24" spans="2:8" ht="12.75">
      <c r="B24" t="s">
        <v>353</v>
      </c>
      <c r="H24" s="3">
        <v>7.5</v>
      </c>
    </row>
    <row r="26" spans="5:8" s="4" customFormat="1" ht="12.75">
      <c r="E26" s="4" t="s">
        <v>11</v>
      </c>
      <c r="H26" s="6">
        <f>SUM(H18:H25)</f>
        <v>107.5</v>
      </c>
    </row>
    <row r="27" s="4" customFormat="1" ht="12.75">
      <c r="H27" s="5"/>
    </row>
    <row r="29" spans="1:8" ht="12.75">
      <c r="A29" t="s">
        <v>24</v>
      </c>
      <c r="B29" t="s">
        <v>354</v>
      </c>
      <c r="H29" s="2"/>
    </row>
    <row r="31" spans="2:8" ht="12.75">
      <c r="B31" t="s">
        <v>14</v>
      </c>
      <c r="H31" s="3">
        <v>1885.17</v>
      </c>
    </row>
    <row r="33" spans="2:8" ht="12.75">
      <c r="B33" t="s">
        <v>12</v>
      </c>
      <c r="H33" s="3">
        <v>3249.88</v>
      </c>
    </row>
    <row r="35" spans="5:8" s="4" customFormat="1" ht="12.75">
      <c r="E35" s="4" t="s">
        <v>13</v>
      </c>
      <c r="H35" s="6">
        <f>SUM(H31:H34)</f>
        <v>5135.05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355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15</v>
      </c>
    </row>
    <row r="8" spans="2:8" ht="12.75">
      <c r="B8" t="s">
        <v>356</v>
      </c>
      <c r="H8" s="3">
        <v>35</v>
      </c>
    </row>
    <row r="10" spans="2:8" ht="12.75">
      <c r="B10" t="s">
        <v>357</v>
      </c>
      <c r="H10" s="3">
        <v>916</v>
      </c>
    </row>
    <row r="12" spans="2:8" ht="12.75">
      <c r="B12" t="s">
        <v>5</v>
      </c>
      <c r="H12" s="3">
        <v>201</v>
      </c>
    </row>
    <row r="14" spans="2:8" ht="12.75">
      <c r="B14" t="s">
        <v>358</v>
      </c>
      <c r="H14" s="3">
        <v>756.26</v>
      </c>
    </row>
    <row r="16" spans="5:8" s="4" customFormat="1" ht="12.75">
      <c r="E16" s="4" t="s">
        <v>6</v>
      </c>
      <c r="H16" s="6">
        <f>SUM(H6:H15)</f>
        <v>1923.26</v>
      </c>
    </row>
    <row r="18" ht="12.75">
      <c r="A18" t="s">
        <v>7</v>
      </c>
    </row>
    <row r="20" spans="2:8" ht="12.75">
      <c r="B20" t="s">
        <v>276</v>
      </c>
      <c r="H20" s="3">
        <v>21</v>
      </c>
    </row>
    <row r="22" spans="2:8" ht="12.75">
      <c r="B22" t="s">
        <v>359</v>
      </c>
      <c r="H22" s="3">
        <v>168</v>
      </c>
    </row>
    <row r="24" spans="2:8" ht="12.75">
      <c r="B24" t="s">
        <v>16</v>
      </c>
      <c r="H24" s="3">
        <v>25</v>
      </c>
    </row>
    <row r="26" spans="2:8" ht="12.75">
      <c r="B26" t="s">
        <v>360</v>
      </c>
      <c r="H26" s="3">
        <v>7.5</v>
      </c>
    </row>
    <row r="28" spans="5:8" s="4" customFormat="1" ht="12.75">
      <c r="E28" s="4" t="s">
        <v>11</v>
      </c>
      <c r="H28" s="6">
        <f>SUM(H20:H27)</f>
        <v>221.5</v>
      </c>
    </row>
    <row r="29" s="4" customFormat="1" ht="12.75">
      <c r="H29" s="5"/>
    </row>
    <row r="31" spans="1:8" ht="12.75">
      <c r="A31" t="s">
        <v>24</v>
      </c>
      <c r="B31" t="s">
        <v>361</v>
      </c>
      <c r="H31" s="2"/>
    </row>
    <row r="33" spans="2:8" ht="12.75">
      <c r="B33" t="s">
        <v>14</v>
      </c>
      <c r="H33" s="3">
        <v>3584.93</v>
      </c>
    </row>
    <row r="35" spans="2:8" ht="12.75">
      <c r="B35" t="s">
        <v>12</v>
      </c>
      <c r="H35" s="3">
        <v>3255.52</v>
      </c>
    </row>
    <row r="37" spans="5:8" s="4" customFormat="1" ht="12.75">
      <c r="E37" s="4" t="s">
        <v>13</v>
      </c>
      <c r="H37" s="6">
        <f>SUM(H33:H36)</f>
        <v>6840.45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362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41</v>
      </c>
    </row>
    <row r="8" spans="2:8" ht="12.75">
      <c r="B8" t="s">
        <v>363</v>
      </c>
      <c r="H8" s="3">
        <v>800</v>
      </c>
    </row>
    <row r="10" spans="2:8" ht="12.75">
      <c r="B10" t="s">
        <v>364</v>
      </c>
      <c r="H10" s="3">
        <v>25</v>
      </c>
    </row>
    <row r="12" spans="2:8" ht="12.75">
      <c r="B12" t="s">
        <v>319</v>
      </c>
      <c r="H12" s="3">
        <v>42.25</v>
      </c>
    </row>
    <row r="14" spans="2:8" ht="12.75">
      <c r="B14" t="s">
        <v>365</v>
      </c>
      <c r="H14" s="3">
        <v>50</v>
      </c>
    </row>
    <row r="16" spans="2:8" ht="12.75">
      <c r="B16" t="s">
        <v>366</v>
      </c>
      <c r="H16" s="3">
        <v>29</v>
      </c>
    </row>
    <row r="18" spans="2:8" ht="12.75">
      <c r="B18" t="s">
        <v>5</v>
      </c>
      <c r="H18" s="3">
        <v>420</v>
      </c>
    </row>
    <row r="20" spans="5:8" s="4" customFormat="1" ht="12.75">
      <c r="E20" s="4" t="s">
        <v>6</v>
      </c>
      <c r="H20" s="6">
        <f>SUM(H6:H19)</f>
        <v>1407.25</v>
      </c>
    </row>
    <row r="22" ht="12.75">
      <c r="A22" t="s">
        <v>7</v>
      </c>
    </row>
    <row r="24" spans="2:8" ht="12.75">
      <c r="B24" t="s">
        <v>276</v>
      </c>
      <c r="H24" s="3">
        <v>20</v>
      </c>
    </row>
    <row r="26" spans="2:8" ht="12.75">
      <c r="B26" t="s">
        <v>367</v>
      </c>
      <c r="H26" s="3">
        <v>319.68</v>
      </c>
    </row>
    <row r="28" spans="2:8" ht="12.75">
      <c r="B28" t="s">
        <v>16</v>
      </c>
      <c r="H28" s="3">
        <v>25</v>
      </c>
    </row>
    <row r="30" spans="5:8" s="4" customFormat="1" ht="12.75">
      <c r="E30" s="4" t="s">
        <v>11</v>
      </c>
      <c r="H30" s="6">
        <f>SUM(H24:H29)</f>
        <v>364.68</v>
      </c>
    </row>
    <row r="31" s="4" customFormat="1" ht="12.75">
      <c r="H31" s="5"/>
    </row>
    <row r="33" spans="1:8" ht="12.75">
      <c r="A33" t="s">
        <v>24</v>
      </c>
      <c r="B33" t="s">
        <v>368</v>
      </c>
      <c r="H33" s="2"/>
    </row>
    <row r="35" spans="2:8" ht="12.75">
      <c r="B35" t="s">
        <v>14</v>
      </c>
      <c r="H35" s="3">
        <v>4575.25</v>
      </c>
    </row>
    <row r="37" spans="2:8" ht="12.75">
      <c r="B37" t="s">
        <v>12</v>
      </c>
      <c r="H37" s="3">
        <v>3261.69</v>
      </c>
    </row>
    <row r="39" spans="5:8" s="4" customFormat="1" ht="12.75">
      <c r="E39" s="4" t="s">
        <v>13</v>
      </c>
      <c r="H39" s="6">
        <f>SUM(H35:H38)</f>
        <v>7836.9400000000005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36" sqref="B3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369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23</v>
      </c>
    </row>
    <row r="8" spans="2:8" ht="12.75">
      <c r="B8" t="s">
        <v>370</v>
      </c>
      <c r="H8" s="3">
        <v>120</v>
      </c>
    </row>
    <row r="10" spans="2:8" ht="12.75">
      <c r="B10" t="s">
        <v>371</v>
      </c>
      <c r="H10" s="3">
        <v>50</v>
      </c>
    </row>
    <row r="12" spans="2:8" ht="12.75">
      <c r="B12" t="s">
        <v>372</v>
      </c>
      <c r="H12" s="3">
        <v>44</v>
      </c>
    </row>
    <row r="14" spans="2:8" ht="12.75">
      <c r="B14" t="s">
        <v>366</v>
      </c>
      <c r="H14" s="3">
        <v>29</v>
      </c>
    </row>
    <row r="16" spans="2:8" ht="12.75">
      <c r="B16" t="s">
        <v>19</v>
      </c>
      <c r="D16" t="s">
        <v>205</v>
      </c>
      <c r="H16" s="3">
        <v>95</v>
      </c>
    </row>
    <row r="18" spans="4:8" ht="12.75">
      <c r="D18" t="s">
        <v>302</v>
      </c>
      <c r="H18" s="3">
        <v>566</v>
      </c>
    </row>
    <row r="20" spans="4:8" ht="12.75">
      <c r="D20" t="s">
        <v>373</v>
      </c>
      <c r="H20" s="3">
        <v>63</v>
      </c>
    </row>
    <row r="22" spans="5:8" s="4" customFormat="1" ht="12.75">
      <c r="E22" s="4" t="s">
        <v>6</v>
      </c>
      <c r="H22" s="6">
        <f>SUM(H6:H21)</f>
        <v>990</v>
      </c>
    </row>
    <row r="24" ht="12.75">
      <c r="A24" t="s">
        <v>7</v>
      </c>
    </row>
    <row r="26" spans="2:8" ht="12.75">
      <c r="B26" t="s">
        <v>19</v>
      </c>
      <c r="D26" t="s">
        <v>374</v>
      </c>
      <c r="H26" s="3">
        <v>136.39</v>
      </c>
    </row>
    <row r="28" spans="4:8" ht="12.75">
      <c r="D28" t="s">
        <v>181</v>
      </c>
      <c r="H28" s="3">
        <v>375</v>
      </c>
    </row>
    <row r="30" spans="4:8" ht="12.75">
      <c r="D30" t="s">
        <v>41</v>
      </c>
      <c r="H30" s="3">
        <v>283</v>
      </c>
    </row>
    <row r="32" spans="2:8" ht="12.75">
      <c r="B32" t="s">
        <v>375</v>
      </c>
      <c r="H32" s="3">
        <v>58</v>
      </c>
    </row>
    <row r="34" spans="2:8" ht="12.75">
      <c r="B34" t="s">
        <v>641</v>
      </c>
      <c r="D34" t="s">
        <v>640</v>
      </c>
      <c r="H34" s="3">
        <v>26.33</v>
      </c>
    </row>
    <row r="36" spans="2:8" ht="12.75">
      <c r="B36" t="s">
        <v>376</v>
      </c>
      <c r="D36" t="s">
        <v>377</v>
      </c>
      <c r="H36" s="3">
        <v>124.5</v>
      </c>
    </row>
    <row r="38" spans="4:8" ht="12.75">
      <c r="D38" t="s">
        <v>378</v>
      </c>
      <c r="H38" s="3">
        <v>171</v>
      </c>
    </row>
    <row r="40" spans="2:8" ht="12.75">
      <c r="B40" t="s">
        <v>379</v>
      </c>
      <c r="D40" t="s">
        <v>127</v>
      </c>
      <c r="H40" s="3">
        <v>87.01</v>
      </c>
    </row>
    <row r="42" spans="2:8" ht="12.75">
      <c r="B42" t="s">
        <v>30</v>
      </c>
      <c r="H42" s="3">
        <v>80</v>
      </c>
    </row>
    <row r="44" spans="2:8" ht="12.75">
      <c r="B44" t="s">
        <v>16</v>
      </c>
      <c r="H44" s="3">
        <v>25</v>
      </c>
    </row>
    <row r="46" spans="5:8" s="4" customFormat="1" ht="12.75">
      <c r="E46" s="4" t="s">
        <v>11</v>
      </c>
      <c r="H46" s="6">
        <f>SUM(H26:H45)</f>
        <v>1366.23</v>
      </c>
    </row>
    <row r="47" s="4" customFormat="1" ht="12.75">
      <c r="H47" s="5"/>
    </row>
    <row r="49" spans="1:8" ht="12.75">
      <c r="A49" t="s">
        <v>24</v>
      </c>
      <c r="B49" t="s">
        <v>380</v>
      </c>
      <c r="H49" s="2"/>
    </row>
    <row r="51" spans="2:8" ht="12.75">
      <c r="B51" t="s">
        <v>14</v>
      </c>
      <c r="H51" s="3">
        <v>4251.02</v>
      </c>
    </row>
    <row r="53" spans="2:8" ht="12.75">
      <c r="B53" t="s">
        <v>12</v>
      </c>
      <c r="H53" s="3">
        <v>3265.75</v>
      </c>
    </row>
    <row r="55" spans="5:8" s="4" customFormat="1" ht="12.75">
      <c r="E55" s="4" t="s">
        <v>13</v>
      </c>
      <c r="H55" s="6">
        <f>SUM(H51:H54)</f>
        <v>7516.77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381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53</v>
      </c>
    </row>
    <row r="8" spans="2:8" ht="12.75">
      <c r="B8" t="s">
        <v>319</v>
      </c>
      <c r="H8" s="3">
        <v>34</v>
      </c>
    </row>
    <row r="10" spans="2:8" ht="12.75">
      <c r="B10" t="s">
        <v>382</v>
      </c>
      <c r="H10" s="3">
        <v>35</v>
      </c>
    </row>
    <row r="12" spans="5:8" s="4" customFormat="1" ht="12.75">
      <c r="E12" s="4" t="s">
        <v>6</v>
      </c>
      <c r="H12" s="6">
        <f>SUM(H6:H11)</f>
        <v>122</v>
      </c>
    </row>
    <row r="14" ht="12.75">
      <c r="A14" t="s">
        <v>7</v>
      </c>
    </row>
    <row r="16" spans="2:8" ht="12.75">
      <c r="B16" t="s">
        <v>16</v>
      </c>
      <c r="H16" s="3">
        <v>25</v>
      </c>
    </row>
    <row r="18" spans="2:8" ht="12.75">
      <c r="B18" t="s">
        <v>335</v>
      </c>
      <c r="H18" s="3">
        <v>20</v>
      </c>
    </row>
    <row r="20" spans="2:8" ht="12.75">
      <c r="B20" t="s">
        <v>383</v>
      </c>
      <c r="H20" s="3">
        <v>300</v>
      </c>
    </row>
    <row r="22" spans="2:8" ht="12.75">
      <c r="B22" t="s">
        <v>290</v>
      </c>
      <c r="H22" s="3">
        <v>294.88</v>
      </c>
    </row>
    <row r="24" spans="2:8" ht="12.75">
      <c r="B24" t="s">
        <v>642</v>
      </c>
      <c r="H24" s="3">
        <v>50.9</v>
      </c>
    </row>
    <row r="26" spans="2:8" ht="12.75">
      <c r="B26" t="s">
        <v>384</v>
      </c>
      <c r="H26" s="3">
        <v>506.25</v>
      </c>
    </row>
    <row r="28" spans="5:8" s="4" customFormat="1" ht="12.75">
      <c r="E28" s="4" t="s">
        <v>11</v>
      </c>
      <c r="H28" s="6">
        <f>SUM(H16:H27)</f>
        <v>1197.03</v>
      </c>
    </row>
    <row r="29" s="4" customFormat="1" ht="12.75">
      <c r="H29" s="5"/>
    </row>
    <row r="31" spans="1:8" ht="12.75">
      <c r="A31" t="s">
        <v>24</v>
      </c>
      <c r="B31" t="s">
        <v>385</v>
      </c>
      <c r="H31" s="2"/>
    </row>
    <row r="33" spans="2:8" ht="12.75">
      <c r="B33" t="s">
        <v>14</v>
      </c>
      <c r="H33" s="3">
        <v>3183.99</v>
      </c>
    </row>
    <row r="35" spans="2:8" ht="12.75">
      <c r="B35" t="s">
        <v>12</v>
      </c>
      <c r="H35" s="3">
        <v>3272.29</v>
      </c>
    </row>
    <row r="37" spans="5:8" s="4" customFormat="1" ht="12.75">
      <c r="E37" s="4" t="s">
        <v>13</v>
      </c>
      <c r="H37" s="6">
        <f>SUM(H33:H36)</f>
        <v>6456.28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386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16</v>
      </c>
    </row>
    <row r="8" spans="2:8" ht="12.75">
      <c r="B8" t="s">
        <v>387</v>
      </c>
      <c r="H8" s="3">
        <v>70</v>
      </c>
    </row>
    <row r="10" spans="2:8" ht="12.75">
      <c r="B10" t="s">
        <v>382</v>
      </c>
      <c r="H10" s="3">
        <v>35</v>
      </c>
    </row>
    <row r="12" spans="5:8" s="4" customFormat="1" ht="12.75">
      <c r="E12" s="4" t="s">
        <v>6</v>
      </c>
      <c r="H12" s="6">
        <f>SUM(H6:H11)</f>
        <v>121</v>
      </c>
    </row>
    <row r="14" ht="12.75">
      <c r="A14" t="s">
        <v>7</v>
      </c>
    </row>
    <row r="16" spans="2:8" ht="12.75">
      <c r="B16" t="s">
        <v>276</v>
      </c>
      <c r="H16" s="3">
        <v>20</v>
      </c>
    </row>
    <row r="18" spans="2:8" ht="12.75">
      <c r="B18" t="s">
        <v>388</v>
      </c>
      <c r="H18" s="3">
        <v>400</v>
      </c>
    </row>
    <row r="20" spans="2:8" ht="12.75">
      <c r="B20" t="s">
        <v>389</v>
      </c>
      <c r="H20" s="3">
        <v>55.5</v>
      </c>
    </row>
    <row r="22" spans="2:8" ht="12.75">
      <c r="B22" t="s">
        <v>4</v>
      </c>
      <c r="C22" t="s">
        <v>75</v>
      </c>
      <c r="H22" s="3">
        <v>25</v>
      </c>
    </row>
    <row r="24" spans="2:8" ht="12.75">
      <c r="B24" t="s">
        <v>34</v>
      </c>
      <c r="H24" s="3">
        <v>25.68</v>
      </c>
    </row>
    <row r="26" spans="2:8" ht="12.75">
      <c r="B26" t="s">
        <v>390</v>
      </c>
      <c r="H26" s="3">
        <v>315.42</v>
      </c>
    </row>
    <row r="28" spans="5:8" s="4" customFormat="1" ht="12.75">
      <c r="E28" s="4" t="s">
        <v>11</v>
      </c>
      <c r="H28" s="6">
        <f>SUM(H16:H27)</f>
        <v>841.5999999999999</v>
      </c>
    </row>
    <row r="29" s="4" customFormat="1" ht="12.75">
      <c r="H29" s="5"/>
    </row>
    <row r="31" spans="1:8" ht="12.75">
      <c r="A31" t="s">
        <v>24</v>
      </c>
      <c r="B31" t="s">
        <v>391</v>
      </c>
      <c r="H31" s="2"/>
    </row>
    <row r="33" spans="2:8" ht="12.75">
      <c r="B33" t="s">
        <v>14</v>
      </c>
      <c r="H33" s="3">
        <v>2407.39</v>
      </c>
    </row>
    <row r="35" spans="2:8" ht="12.75">
      <c r="B35" t="s">
        <v>12</v>
      </c>
      <c r="H35" s="3">
        <v>3276.7</v>
      </c>
    </row>
    <row r="37" spans="5:8" s="4" customFormat="1" ht="12.75">
      <c r="E37" s="4" t="s">
        <v>13</v>
      </c>
      <c r="H37" s="6">
        <f>SUM(H33:H36)</f>
        <v>5684.09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6">
      <selection activeCell="H49" sqref="H4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392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49</v>
      </c>
    </row>
    <row r="8" spans="2:8" ht="12.75">
      <c r="B8" t="s">
        <v>46</v>
      </c>
      <c r="H8" s="3">
        <v>1020</v>
      </c>
    </row>
    <row r="10" spans="2:8" ht="12.75">
      <c r="B10" t="s">
        <v>393</v>
      </c>
      <c r="H10" s="3">
        <v>20</v>
      </c>
    </row>
    <row r="12" spans="2:8" ht="12.75">
      <c r="B12" t="s">
        <v>387</v>
      </c>
      <c r="H12" s="3">
        <v>104</v>
      </c>
    </row>
    <row r="14" spans="2:8" ht="12.75">
      <c r="B14" t="s">
        <v>39</v>
      </c>
      <c r="D14" t="s">
        <v>205</v>
      </c>
      <c r="H14" s="3">
        <v>110</v>
      </c>
    </row>
    <row r="16" spans="4:8" ht="12.75">
      <c r="D16" t="s">
        <v>394</v>
      </c>
      <c r="H16" s="3">
        <v>72</v>
      </c>
    </row>
    <row r="18" spans="4:8" ht="12.75">
      <c r="D18" t="s">
        <v>206</v>
      </c>
      <c r="H18" s="3">
        <v>586</v>
      </c>
    </row>
    <row r="20" spans="5:8" s="4" customFormat="1" ht="12.75">
      <c r="E20" s="4" t="s">
        <v>6</v>
      </c>
      <c r="H20" s="6">
        <f>SUM(H6:H19)</f>
        <v>1961</v>
      </c>
    </row>
    <row r="22" ht="12.75">
      <c r="A22" t="s">
        <v>7</v>
      </c>
    </row>
    <row r="24" spans="2:8" ht="12.75">
      <c r="B24" t="s">
        <v>39</v>
      </c>
      <c r="D24" t="s">
        <v>41</v>
      </c>
      <c r="H24" s="3">
        <v>300</v>
      </c>
    </row>
    <row r="26" spans="4:8" ht="12.75">
      <c r="D26" t="s">
        <v>181</v>
      </c>
      <c r="H26" s="3">
        <v>375</v>
      </c>
    </row>
    <row r="28" spans="2:8" ht="12.75">
      <c r="B28" t="s">
        <v>16</v>
      </c>
      <c r="H28" s="3">
        <v>25</v>
      </c>
    </row>
    <row r="30" spans="2:8" ht="12.75">
      <c r="B30" t="s">
        <v>276</v>
      </c>
      <c r="H30" s="3">
        <v>21.5</v>
      </c>
    </row>
    <row r="32" spans="2:8" ht="12.75">
      <c r="B32" t="s">
        <v>395</v>
      </c>
      <c r="H32" s="3">
        <v>77.46</v>
      </c>
    </row>
    <row r="34" spans="2:8" ht="12.75">
      <c r="B34" t="s">
        <v>643</v>
      </c>
      <c r="H34" s="3">
        <v>15.08</v>
      </c>
    </row>
    <row r="36" spans="2:8" ht="12.75">
      <c r="B36" t="s">
        <v>396</v>
      </c>
      <c r="H36" s="3">
        <v>200</v>
      </c>
    </row>
    <row r="38" spans="2:8" ht="12.75">
      <c r="B38" t="s">
        <v>397</v>
      </c>
      <c r="H38" s="3">
        <v>13.73</v>
      </c>
    </row>
    <row r="40" spans="5:8" s="4" customFormat="1" ht="12.75">
      <c r="E40" s="4" t="s">
        <v>11</v>
      </c>
      <c r="H40" s="6">
        <f>SUM(H24:H39)</f>
        <v>1027.77</v>
      </c>
    </row>
    <row r="41" s="4" customFormat="1" ht="12.75">
      <c r="H41" s="5"/>
    </row>
    <row r="43" spans="1:8" ht="12.75">
      <c r="A43" t="s">
        <v>24</v>
      </c>
      <c r="B43" t="s">
        <v>398</v>
      </c>
      <c r="H43" s="2"/>
    </row>
    <row r="45" spans="2:8" ht="12.75">
      <c r="B45" t="s">
        <v>14</v>
      </c>
      <c r="H45" s="3">
        <v>3394.62</v>
      </c>
    </row>
    <row r="47" spans="2:8" ht="12.75">
      <c r="B47" t="s">
        <v>12</v>
      </c>
      <c r="H47" s="3">
        <v>3281.68</v>
      </c>
    </row>
    <row r="49" spans="5:8" s="4" customFormat="1" ht="12.75">
      <c r="E49" s="4" t="s">
        <v>13</v>
      </c>
      <c r="H49" s="6">
        <f>SUM(H45:H48)</f>
        <v>6676.299999999999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30" sqref="B3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399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44</v>
      </c>
    </row>
    <row r="8" spans="2:8" ht="12.75">
      <c r="B8" t="s">
        <v>46</v>
      </c>
      <c r="H8" s="3">
        <v>105</v>
      </c>
    </row>
    <row r="10" spans="5:8" s="4" customFormat="1" ht="12.75">
      <c r="E10" s="4" t="s">
        <v>6</v>
      </c>
      <c r="H10" s="6">
        <f>SUM(H6:H9)</f>
        <v>149</v>
      </c>
    </row>
    <row r="12" ht="12.75">
      <c r="A12" t="s">
        <v>7</v>
      </c>
    </row>
    <row r="14" spans="2:8" ht="12.75">
      <c r="B14" t="s">
        <v>276</v>
      </c>
      <c r="H14" s="3">
        <v>20</v>
      </c>
    </row>
    <row r="16" spans="2:8" ht="12.75">
      <c r="B16" t="s">
        <v>400</v>
      </c>
      <c r="H16" s="3">
        <v>60</v>
      </c>
    </row>
    <row r="18" spans="2:8" ht="12.75">
      <c r="B18" t="s">
        <v>401</v>
      </c>
      <c r="H18" s="3">
        <v>150</v>
      </c>
    </row>
    <row r="20" spans="2:8" ht="12.75">
      <c r="B20" t="s">
        <v>402</v>
      </c>
      <c r="H20" s="3">
        <v>106.27</v>
      </c>
    </row>
    <row r="22" spans="2:8" ht="12.75">
      <c r="B22" t="s">
        <v>403</v>
      </c>
      <c r="H22" s="3">
        <v>253.79</v>
      </c>
    </row>
    <row r="24" spans="5:8" s="4" customFormat="1" ht="12.75">
      <c r="E24" s="4" t="s">
        <v>11</v>
      </c>
      <c r="H24" s="6">
        <f>SUM(H14:H23)</f>
        <v>590.06</v>
      </c>
    </row>
    <row r="25" s="4" customFormat="1" ht="12.75">
      <c r="H25" s="5"/>
    </row>
    <row r="27" spans="1:8" ht="12.75">
      <c r="A27" t="s">
        <v>24</v>
      </c>
      <c r="B27" t="s">
        <v>644</v>
      </c>
      <c r="H27" s="2"/>
    </row>
    <row r="29" spans="2:8" ht="12.75">
      <c r="B29" t="s">
        <v>14</v>
      </c>
      <c r="H29" s="3">
        <v>2944.56</v>
      </c>
    </row>
    <row r="31" spans="2:8" ht="12.75">
      <c r="B31" t="s">
        <v>12</v>
      </c>
      <c r="H31" s="3">
        <v>3284.68</v>
      </c>
    </row>
    <row r="33" spans="5:8" s="4" customFormat="1" ht="12.75">
      <c r="E33" s="4" t="s">
        <v>13</v>
      </c>
      <c r="H33" s="6">
        <f>SUM(H29:H32)</f>
        <v>6229.24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12" sqref="E1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28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29</v>
      </c>
      <c r="H6" s="3">
        <v>72</v>
      </c>
    </row>
    <row r="8" spans="2:8" ht="12.75">
      <c r="B8" t="s">
        <v>55</v>
      </c>
      <c r="H8" s="3">
        <v>28</v>
      </c>
    </row>
    <row r="10" spans="5:8" s="4" customFormat="1" ht="12.75">
      <c r="E10" s="4" t="s">
        <v>6</v>
      </c>
      <c r="H10" s="6">
        <f>SUM(H6:H9)</f>
        <v>100</v>
      </c>
    </row>
    <row r="12" ht="12.75">
      <c r="A12" t="s">
        <v>7</v>
      </c>
    </row>
    <row r="14" spans="2:8" ht="12.75">
      <c r="B14" t="s">
        <v>10</v>
      </c>
      <c r="H14" s="3">
        <v>41.15</v>
      </c>
    </row>
    <row r="16" spans="2:8" ht="12.75">
      <c r="B16" t="s">
        <v>30</v>
      </c>
      <c r="H16" s="3">
        <v>42</v>
      </c>
    </row>
    <row r="18" spans="2:8" ht="12.75">
      <c r="B18" t="s">
        <v>31</v>
      </c>
      <c r="H18" s="3">
        <v>82.5</v>
      </c>
    </row>
    <row r="20" spans="2:8" ht="12.75">
      <c r="B20" t="s">
        <v>32</v>
      </c>
      <c r="C20" t="s">
        <v>33</v>
      </c>
      <c r="H20" s="3">
        <v>40</v>
      </c>
    </row>
    <row r="22" spans="2:8" ht="12.75">
      <c r="B22" t="s">
        <v>34</v>
      </c>
      <c r="H22" s="3">
        <v>16.99</v>
      </c>
    </row>
    <row r="24" spans="5:8" s="4" customFormat="1" ht="12.75">
      <c r="E24" s="4" t="s">
        <v>11</v>
      </c>
      <c r="H24" s="6">
        <f>SUM(H14:H23)</f>
        <v>222.64000000000001</v>
      </c>
    </row>
    <row r="25" s="4" customFormat="1" ht="12.75">
      <c r="H25" s="5"/>
    </row>
    <row r="27" spans="1:8" ht="12.75">
      <c r="A27" t="s">
        <v>27</v>
      </c>
      <c r="B27" t="s">
        <v>35</v>
      </c>
      <c r="H27" s="2"/>
    </row>
    <row r="29" spans="2:8" ht="12.75">
      <c r="B29" t="s">
        <v>14</v>
      </c>
      <c r="H29" s="3">
        <v>2064.36</v>
      </c>
    </row>
    <row r="31" spans="2:8" ht="12.75">
      <c r="B31" t="s">
        <v>12</v>
      </c>
      <c r="H31" s="3" t="s">
        <v>36</v>
      </c>
    </row>
    <row r="33" spans="5:8" s="4" customFormat="1" ht="12.75">
      <c r="E33" s="4" t="s">
        <v>13</v>
      </c>
      <c r="H33" s="6">
        <f>SUM(H29:H32)</f>
        <v>2064.36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C12" sqref="C1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404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45</v>
      </c>
    </row>
    <row r="8" spans="2:8" ht="12.75">
      <c r="B8" t="s">
        <v>405</v>
      </c>
      <c r="H8" s="3">
        <v>40</v>
      </c>
    </row>
    <row r="10" spans="2:8" ht="12.75">
      <c r="B10" t="s">
        <v>4</v>
      </c>
      <c r="C10" t="s">
        <v>645</v>
      </c>
      <c r="D10" t="s">
        <v>406</v>
      </c>
      <c r="H10" s="3">
        <v>65</v>
      </c>
    </row>
    <row r="12" spans="2:8" ht="12.75">
      <c r="B12" t="s">
        <v>320</v>
      </c>
      <c r="H12" s="3">
        <v>70</v>
      </c>
    </row>
    <row r="14" spans="5:8" s="4" customFormat="1" ht="12.75">
      <c r="E14" s="4" t="s">
        <v>6</v>
      </c>
      <c r="H14" s="6">
        <f>SUM(H6:H13)</f>
        <v>220</v>
      </c>
    </row>
    <row r="16" ht="12.75">
      <c r="A16" t="s">
        <v>7</v>
      </c>
    </row>
    <row r="18" spans="2:8" ht="12.75">
      <c r="B18" t="s">
        <v>276</v>
      </c>
      <c r="H18" s="3">
        <v>20</v>
      </c>
    </row>
    <row r="20" spans="2:8" ht="12.75">
      <c r="B20" t="s">
        <v>16</v>
      </c>
      <c r="H20" s="3">
        <v>25</v>
      </c>
    </row>
    <row r="22" spans="2:8" ht="12.75">
      <c r="B22" t="s">
        <v>407</v>
      </c>
      <c r="H22" s="3">
        <v>403.5</v>
      </c>
    </row>
    <row r="24" spans="5:8" s="4" customFormat="1" ht="12.75">
      <c r="E24" s="4" t="s">
        <v>11</v>
      </c>
      <c r="H24" s="6">
        <f>SUM(H18:H23)</f>
        <v>448.5</v>
      </c>
    </row>
    <row r="25" s="4" customFormat="1" ht="12.75">
      <c r="H25" s="5"/>
    </row>
    <row r="27" spans="1:8" ht="12.75">
      <c r="A27" t="s">
        <v>24</v>
      </c>
      <c r="B27" t="s">
        <v>408</v>
      </c>
      <c r="H27" s="2"/>
    </row>
    <row r="29" spans="2:8" ht="12.75">
      <c r="B29" t="s">
        <v>14</v>
      </c>
      <c r="H29" s="3">
        <v>2716.06</v>
      </c>
    </row>
    <row r="31" spans="2:8" ht="12.75">
      <c r="B31" t="s">
        <v>12</v>
      </c>
      <c r="H31" s="3">
        <v>3288.11</v>
      </c>
    </row>
    <row r="33" spans="5:8" s="4" customFormat="1" ht="12.75">
      <c r="E33" s="4" t="s">
        <v>13</v>
      </c>
      <c r="H33" s="6">
        <f>SUM(H29:H32)</f>
        <v>6004.17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55" sqref="H55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409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15</v>
      </c>
    </row>
    <row r="8" spans="2:8" ht="12.75">
      <c r="B8" t="s">
        <v>372</v>
      </c>
      <c r="H8" s="3">
        <v>118</v>
      </c>
    </row>
    <row r="10" spans="2:8" ht="12.75">
      <c r="B10" t="s">
        <v>410</v>
      </c>
      <c r="H10" s="3">
        <v>32</v>
      </c>
    </row>
    <row r="12" spans="2:8" ht="12.75">
      <c r="B12" t="s">
        <v>411</v>
      </c>
      <c r="H12" s="3">
        <v>100</v>
      </c>
    </row>
    <row r="14" spans="2:8" ht="12.75">
      <c r="B14" t="s">
        <v>47</v>
      </c>
      <c r="E14" t="s">
        <v>206</v>
      </c>
      <c r="H14" s="3">
        <v>441</v>
      </c>
    </row>
    <row r="16" spans="5:8" ht="12.75">
      <c r="E16" t="s">
        <v>205</v>
      </c>
      <c r="H16" s="3">
        <v>70</v>
      </c>
    </row>
    <row r="18" spans="5:8" ht="12.75">
      <c r="E18" t="s">
        <v>126</v>
      </c>
      <c r="H18" s="3">
        <v>54</v>
      </c>
    </row>
    <row r="20" spans="5:8" s="4" customFormat="1" ht="12.75">
      <c r="E20" s="4" t="s">
        <v>6</v>
      </c>
      <c r="H20" s="6">
        <f>SUM(H6:H19)</f>
        <v>830</v>
      </c>
    </row>
    <row r="22" ht="12.75">
      <c r="A22" t="s">
        <v>7</v>
      </c>
    </row>
    <row r="24" spans="2:8" ht="12.75">
      <c r="B24" t="s">
        <v>412</v>
      </c>
      <c r="E24" t="s">
        <v>41</v>
      </c>
      <c r="H24" s="3">
        <v>250</v>
      </c>
    </row>
    <row r="26" spans="5:8" ht="12.75">
      <c r="E26" t="s">
        <v>181</v>
      </c>
      <c r="H26" s="3">
        <v>375</v>
      </c>
    </row>
    <row r="28" spans="5:8" ht="12.75">
      <c r="E28" t="s">
        <v>413</v>
      </c>
      <c r="H28" s="3">
        <v>32.17</v>
      </c>
    </row>
    <row r="30" spans="5:8" ht="12.75">
      <c r="E30" t="s">
        <v>414</v>
      </c>
      <c r="H30" s="3">
        <v>62.09</v>
      </c>
    </row>
    <row r="32" spans="5:8" ht="12.75">
      <c r="E32" t="s">
        <v>127</v>
      </c>
      <c r="H32" s="3">
        <v>85.42</v>
      </c>
    </row>
    <row r="34" spans="2:8" ht="12.75">
      <c r="B34" t="s">
        <v>415</v>
      </c>
      <c r="H34" s="3">
        <v>400</v>
      </c>
    </row>
    <row r="36" spans="2:8" ht="12.75">
      <c r="B36" t="s">
        <v>16</v>
      </c>
      <c r="H36" s="3">
        <v>25</v>
      </c>
    </row>
    <row r="38" spans="2:8" ht="12.75">
      <c r="B38" t="s">
        <v>276</v>
      </c>
      <c r="H38" s="3">
        <v>21</v>
      </c>
    </row>
    <row r="40" spans="2:8" ht="12.75">
      <c r="B40" t="s">
        <v>416</v>
      </c>
      <c r="H40" s="3">
        <v>91</v>
      </c>
    </row>
    <row r="42" spans="2:8" ht="12.75">
      <c r="B42" t="s">
        <v>417</v>
      </c>
      <c r="H42" s="3">
        <v>149.89</v>
      </c>
    </row>
    <row r="44" spans="2:8" ht="12.75">
      <c r="B44" t="s">
        <v>418</v>
      </c>
      <c r="H44" s="3">
        <v>340</v>
      </c>
    </row>
    <row r="46" spans="5:8" s="4" customFormat="1" ht="12.75">
      <c r="E46" s="4" t="s">
        <v>11</v>
      </c>
      <c r="H46" s="6">
        <f>SUM(H24:H45)</f>
        <v>1831.5699999999997</v>
      </c>
    </row>
    <row r="47" s="4" customFormat="1" ht="12.75">
      <c r="H47" s="5"/>
    </row>
    <row r="49" spans="1:8" ht="12.75">
      <c r="A49" t="s">
        <v>24</v>
      </c>
      <c r="B49" t="s">
        <v>419</v>
      </c>
      <c r="H49" s="2"/>
    </row>
    <row r="51" spans="2:8" ht="12.75">
      <c r="B51" t="s">
        <v>14</v>
      </c>
      <c r="H51" s="3">
        <v>1707.49</v>
      </c>
    </row>
    <row r="53" spans="2:8" ht="12.75">
      <c r="B53" t="s">
        <v>12</v>
      </c>
      <c r="H53" s="3">
        <v>3292.97</v>
      </c>
    </row>
    <row r="55" spans="5:8" s="4" customFormat="1" ht="12.75">
      <c r="E55" s="4" t="s">
        <v>13</v>
      </c>
      <c r="H55" s="6">
        <f>SUM(H51:H54)</f>
        <v>5000.46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420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55</v>
      </c>
    </row>
    <row r="8" spans="2:8" ht="12.75">
      <c r="B8" t="s">
        <v>372</v>
      </c>
      <c r="H8" s="3">
        <v>93</v>
      </c>
    </row>
    <row r="10" spans="2:8" ht="12.75">
      <c r="B10" t="s">
        <v>421</v>
      </c>
      <c r="H10" s="3">
        <v>25</v>
      </c>
    </row>
    <row r="12" spans="2:8" ht="12.75">
      <c r="B12" t="s">
        <v>422</v>
      </c>
      <c r="H12" s="3">
        <v>737</v>
      </c>
    </row>
    <row r="14" spans="2:8" ht="12.75">
      <c r="B14" t="s">
        <v>423</v>
      </c>
      <c r="H14" s="3">
        <v>60</v>
      </c>
    </row>
    <row r="16" spans="5:8" s="4" customFormat="1" ht="12.75">
      <c r="E16" s="4" t="s">
        <v>6</v>
      </c>
      <c r="H16" s="6">
        <f>SUM(H6:H15)</f>
        <v>970</v>
      </c>
    </row>
    <row r="18" ht="12.75">
      <c r="A18" t="s">
        <v>7</v>
      </c>
    </row>
    <row r="20" spans="2:8" ht="12.75">
      <c r="B20" t="s">
        <v>424</v>
      </c>
      <c r="H20" s="3">
        <v>50</v>
      </c>
    </row>
    <row r="22" spans="2:8" ht="12.75">
      <c r="B22" t="s">
        <v>425</v>
      </c>
      <c r="H22" s="3">
        <v>30</v>
      </c>
    </row>
    <row r="24" spans="2:8" ht="12.75">
      <c r="B24" t="s">
        <v>426</v>
      </c>
      <c r="H24" s="3">
        <v>57.72</v>
      </c>
    </row>
    <row r="26" spans="2:8" ht="12.75">
      <c r="B26" t="s">
        <v>20</v>
      </c>
      <c r="H26" s="3">
        <v>102.09</v>
      </c>
    </row>
    <row r="28" spans="5:8" s="4" customFormat="1" ht="12.75">
      <c r="E28" s="4" t="s">
        <v>11</v>
      </c>
      <c r="H28" s="6">
        <f>SUM(H20:H27)</f>
        <v>239.81</v>
      </c>
    </row>
    <row r="29" s="4" customFormat="1" ht="12.75">
      <c r="H29" s="5"/>
    </row>
    <row r="31" spans="1:8" ht="12.75">
      <c r="A31" t="s">
        <v>24</v>
      </c>
      <c r="B31" t="s">
        <v>427</v>
      </c>
      <c r="H31" s="2"/>
    </row>
    <row r="33" spans="2:8" ht="12.75">
      <c r="B33" t="s">
        <v>14</v>
      </c>
      <c r="H33" s="3">
        <v>2443.68</v>
      </c>
    </row>
    <row r="35" spans="2:8" ht="12.75">
      <c r="B35" t="s">
        <v>12</v>
      </c>
      <c r="H35" s="3">
        <v>3298.69</v>
      </c>
    </row>
    <row r="37" spans="5:8" s="4" customFormat="1" ht="12.75">
      <c r="E37" s="4" t="s">
        <v>13</v>
      </c>
      <c r="H37" s="6">
        <f>SUM(H33:H36)</f>
        <v>5742.37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B39" sqref="B3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428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38</v>
      </c>
    </row>
    <row r="8" spans="2:8" ht="12.75">
      <c r="B8" t="s">
        <v>429</v>
      </c>
      <c r="H8" s="3">
        <v>20</v>
      </c>
    </row>
    <row r="10" spans="2:8" ht="12.75">
      <c r="B10" t="s">
        <v>430</v>
      </c>
      <c r="H10" s="3">
        <v>40</v>
      </c>
    </row>
    <row r="12" spans="2:8" ht="12.75">
      <c r="B12" t="s">
        <v>431</v>
      </c>
      <c r="H12" s="3">
        <v>13</v>
      </c>
    </row>
    <row r="14" spans="2:8" ht="12.75">
      <c r="B14" t="s">
        <v>432</v>
      </c>
      <c r="D14" t="s">
        <v>299</v>
      </c>
      <c r="H14" s="3">
        <v>90</v>
      </c>
    </row>
    <row r="16" spans="4:8" ht="12.75">
      <c r="D16" t="s">
        <v>3</v>
      </c>
      <c r="H16" s="3">
        <v>21</v>
      </c>
    </row>
    <row r="18" spans="5:8" s="4" customFormat="1" ht="12.75">
      <c r="E18" s="4" t="s">
        <v>6</v>
      </c>
      <c r="H18" s="6">
        <f>SUM(H6:H17)</f>
        <v>222</v>
      </c>
    </row>
    <row r="20" ht="12.75">
      <c r="A20" t="s">
        <v>7</v>
      </c>
    </row>
    <row r="22" spans="2:8" ht="12.75">
      <c r="B22" t="s">
        <v>433</v>
      </c>
      <c r="H22" s="3">
        <v>90</v>
      </c>
    </row>
    <row r="24" spans="2:8" ht="12.75">
      <c r="B24" t="s">
        <v>434</v>
      </c>
      <c r="H24" s="3">
        <v>63.87</v>
      </c>
    </row>
    <row r="26" spans="2:8" ht="12.75">
      <c r="B26" t="s">
        <v>435</v>
      </c>
      <c r="H26" s="3">
        <v>52.39</v>
      </c>
    </row>
    <row r="28" spans="2:8" ht="12.75">
      <c r="B28" t="s">
        <v>425</v>
      </c>
      <c r="H28" s="3">
        <v>45</v>
      </c>
    </row>
    <row r="30" spans="2:8" ht="12.75">
      <c r="B30" t="s">
        <v>436</v>
      </c>
      <c r="H30" s="3">
        <v>150</v>
      </c>
    </row>
    <row r="32" spans="2:8" ht="12.75">
      <c r="B32" t="s">
        <v>155</v>
      </c>
      <c r="H32" s="3">
        <v>345</v>
      </c>
    </row>
    <row r="34" spans="2:8" ht="12.75">
      <c r="B34" t="s">
        <v>437</v>
      </c>
      <c r="H34" s="3">
        <v>249.5</v>
      </c>
    </row>
    <row r="36" spans="5:8" s="4" customFormat="1" ht="12.75">
      <c r="E36" s="4" t="s">
        <v>11</v>
      </c>
      <c r="H36" s="6">
        <f>SUM(H22:H35)</f>
        <v>995.76</v>
      </c>
    </row>
    <row r="37" s="4" customFormat="1" ht="12.75">
      <c r="H37" s="5"/>
    </row>
    <row r="39" spans="1:8" ht="12.75">
      <c r="A39" t="s">
        <v>24</v>
      </c>
      <c r="B39" t="s">
        <v>646</v>
      </c>
      <c r="H39" s="2"/>
    </row>
    <row r="41" spans="2:8" ht="12.75">
      <c r="B41" t="s">
        <v>14</v>
      </c>
      <c r="H41" s="3">
        <v>1677.92</v>
      </c>
    </row>
    <row r="43" spans="2:8" ht="12.75">
      <c r="B43" t="s">
        <v>12</v>
      </c>
      <c r="H43" s="3">
        <v>3301.85</v>
      </c>
    </row>
    <row r="45" spans="5:8" s="4" customFormat="1" ht="12.75">
      <c r="E45" s="4" t="s">
        <v>13</v>
      </c>
      <c r="H45" s="6">
        <f>SUM(H41:H44)</f>
        <v>4979.77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24" sqref="H2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438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19</v>
      </c>
    </row>
    <row r="8" spans="5:8" s="4" customFormat="1" ht="12.75">
      <c r="E8" s="4" t="s">
        <v>6</v>
      </c>
      <c r="H8" s="6">
        <f>SUM(H6:H7)</f>
        <v>19</v>
      </c>
    </row>
    <row r="10" ht="12.75">
      <c r="A10" t="s">
        <v>7</v>
      </c>
    </row>
    <row r="12" spans="2:8" ht="12.75">
      <c r="B12" t="s">
        <v>439</v>
      </c>
      <c r="H12" s="3">
        <v>50</v>
      </c>
    </row>
    <row r="14" spans="2:8" ht="12.75">
      <c r="B14" t="s">
        <v>440</v>
      </c>
      <c r="H14" s="3">
        <v>139</v>
      </c>
    </row>
    <row r="16" spans="5:8" s="4" customFormat="1" ht="12.75">
      <c r="E16" s="4" t="s">
        <v>11</v>
      </c>
      <c r="H16" s="6">
        <f>SUM(H12:H15)</f>
        <v>189</v>
      </c>
    </row>
    <row r="17" s="4" customFormat="1" ht="12.75">
      <c r="H17" s="5"/>
    </row>
    <row r="19" spans="1:8" ht="12.75">
      <c r="A19" t="s">
        <v>24</v>
      </c>
      <c r="B19" t="s">
        <v>441</v>
      </c>
      <c r="H19" s="2"/>
    </row>
    <row r="21" spans="2:8" ht="12.75">
      <c r="B21" t="s">
        <v>14</v>
      </c>
      <c r="H21" s="3">
        <v>1518.92</v>
      </c>
    </row>
    <row r="23" spans="2:8" ht="12.75">
      <c r="B23" t="s">
        <v>12</v>
      </c>
      <c r="H23" s="3">
        <v>3305.87</v>
      </c>
    </row>
    <row r="25" spans="5:8" s="4" customFormat="1" ht="12.75">
      <c r="E25" s="4" t="s">
        <v>13</v>
      </c>
      <c r="H25" s="6">
        <f>SUM(H21:H24)</f>
        <v>4824.79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38" sqref="B3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442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30</v>
      </c>
    </row>
    <row r="8" spans="2:8" ht="12.75">
      <c r="B8" t="s">
        <v>443</v>
      </c>
      <c r="H8" s="3">
        <v>1720</v>
      </c>
    </row>
    <row r="10" spans="2:8" ht="12.75">
      <c r="B10" t="s">
        <v>371</v>
      </c>
      <c r="H10" s="3">
        <v>240</v>
      </c>
    </row>
    <row r="12" spans="2:8" ht="12.75">
      <c r="B12" t="s">
        <v>444</v>
      </c>
      <c r="H12" s="3">
        <v>100</v>
      </c>
    </row>
    <row r="14" spans="2:8" ht="12.75">
      <c r="B14" t="s">
        <v>445</v>
      </c>
      <c r="H14" s="3">
        <v>47</v>
      </c>
    </row>
    <row r="16" spans="2:8" ht="12.75">
      <c r="B16" t="s">
        <v>446</v>
      </c>
      <c r="H16" s="3">
        <v>64</v>
      </c>
    </row>
    <row r="18" spans="5:8" s="4" customFormat="1" ht="12.75">
      <c r="E18" s="4" t="s">
        <v>6</v>
      </c>
      <c r="H18" s="6">
        <f>SUM(H6:H17)</f>
        <v>2201</v>
      </c>
    </row>
    <row r="20" ht="12.75">
      <c r="A20" t="s">
        <v>7</v>
      </c>
    </row>
    <row r="22" spans="2:8" ht="12.75">
      <c r="B22" t="s">
        <v>16</v>
      </c>
      <c r="H22" s="3">
        <v>25</v>
      </c>
    </row>
    <row r="24" spans="2:8" ht="12.75">
      <c r="B24" t="s">
        <v>425</v>
      </c>
      <c r="H24" s="3">
        <v>30</v>
      </c>
    </row>
    <row r="26" spans="2:8" ht="12.75">
      <c r="B26" t="s">
        <v>447</v>
      </c>
      <c r="H26" s="3">
        <v>195</v>
      </c>
    </row>
    <row r="28" spans="2:8" ht="12.75">
      <c r="B28" t="s">
        <v>448</v>
      </c>
      <c r="H28" s="3">
        <v>10</v>
      </c>
    </row>
    <row r="30" spans="2:8" ht="12.75">
      <c r="B30" t="s">
        <v>449</v>
      </c>
      <c r="H30" s="3">
        <v>10</v>
      </c>
    </row>
    <row r="32" spans="2:8" ht="12.75">
      <c r="B32" t="s">
        <v>450</v>
      </c>
      <c r="H32" s="3">
        <v>24.95</v>
      </c>
    </row>
    <row r="34" spans="5:8" s="4" customFormat="1" ht="12.75">
      <c r="E34" s="4" t="s">
        <v>11</v>
      </c>
      <c r="H34" s="6">
        <f>SUM(H22:H33)</f>
        <v>294.95</v>
      </c>
    </row>
    <row r="35" s="4" customFormat="1" ht="12.75">
      <c r="H35" s="5"/>
    </row>
    <row r="37" spans="1:8" ht="12.75">
      <c r="A37" t="s">
        <v>24</v>
      </c>
      <c r="B37" t="s">
        <v>647</v>
      </c>
      <c r="H37" s="2"/>
    </row>
    <row r="39" spans="2:8" ht="12.75">
      <c r="B39" t="s">
        <v>14</v>
      </c>
      <c r="H39" s="3">
        <v>3303.97</v>
      </c>
    </row>
    <row r="41" spans="2:8" ht="12.75">
      <c r="B41" t="s">
        <v>12</v>
      </c>
      <c r="H41" s="3">
        <v>3310.19</v>
      </c>
    </row>
    <row r="43" spans="5:8" s="4" customFormat="1" ht="12.75">
      <c r="E43" s="4" t="s">
        <v>13</v>
      </c>
      <c r="H43" s="6">
        <f>SUM(H39:H42)</f>
        <v>6614.16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451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34</v>
      </c>
    </row>
    <row r="8" spans="2:8" ht="12.75">
      <c r="B8" t="s">
        <v>452</v>
      </c>
      <c r="H8" s="3">
        <v>560</v>
      </c>
    </row>
    <row r="10" spans="2:8" ht="12.75">
      <c r="B10" t="s">
        <v>371</v>
      </c>
      <c r="H10" s="3">
        <v>140</v>
      </c>
    </row>
    <row r="12" spans="2:8" ht="12.75">
      <c r="B12" t="s">
        <v>319</v>
      </c>
      <c r="H12" s="3">
        <v>88</v>
      </c>
    </row>
    <row r="14" spans="2:8" ht="12.75">
      <c r="B14" t="s">
        <v>453</v>
      </c>
      <c r="H14" s="3">
        <v>78</v>
      </c>
    </row>
    <row r="16" spans="5:8" s="4" customFormat="1" ht="12.75">
      <c r="E16" s="4" t="s">
        <v>6</v>
      </c>
      <c r="H16" s="6">
        <f>SUM(H6:H15)</f>
        <v>900</v>
      </c>
    </row>
    <row r="18" ht="12.75">
      <c r="A18" t="s">
        <v>7</v>
      </c>
    </row>
    <row r="20" spans="2:8" ht="12.75">
      <c r="B20" t="s">
        <v>30</v>
      </c>
      <c r="H20" s="3">
        <v>93</v>
      </c>
    </row>
    <row r="22" spans="2:8" ht="12.75">
      <c r="B22" t="s">
        <v>16</v>
      </c>
      <c r="H22" s="3">
        <v>25</v>
      </c>
    </row>
    <row r="24" spans="2:8" ht="12.75">
      <c r="B24" t="s">
        <v>425</v>
      </c>
      <c r="H24" s="3">
        <v>40</v>
      </c>
    </row>
    <row r="26" spans="2:8" ht="12.75">
      <c r="B26" t="s">
        <v>454</v>
      </c>
      <c r="H26" s="3">
        <v>30.85</v>
      </c>
    </row>
    <row r="28" spans="5:8" s="4" customFormat="1" ht="12.75">
      <c r="E28" s="4" t="s">
        <v>11</v>
      </c>
      <c r="H28" s="6">
        <f>SUM(H20:H27)</f>
        <v>188.85</v>
      </c>
    </row>
    <row r="29" s="4" customFormat="1" ht="12.75">
      <c r="H29" s="5"/>
    </row>
    <row r="31" spans="1:8" ht="12.75">
      <c r="A31" t="s">
        <v>24</v>
      </c>
      <c r="B31" t="s">
        <v>455</v>
      </c>
      <c r="H31" s="2"/>
    </row>
    <row r="33" spans="2:8" ht="12.75">
      <c r="B33" t="s">
        <v>14</v>
      </c>
      <c r="H33" s="3">
        <v>4020.12</v>
      </c>
    </row>
    <row r="35" spans="2:8" ht="12.75">
      <c r="B35" t="s">
        <v>12</v>
      </c>
      <c r="H35" s="3">
        <v>3315.1</v>
      </c>
    </row>
    <row r="37" spans="5:8" s="4" customFormat="1" ht="12.75">
      <c r="E37" s="4" t="s">
        <v>13</v>
      </c>
      <c r="H37" s="6">
        <f>SUM(H33:H36)</f>
        <v>7335.219999999999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456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43</v>
      </c>
    </row>
    <row r="8" spans="2:8" ht="12.75">
      <c r="B8" t="s">
        <v>457</v>
      </c>
      <c r="H8" s="3">
        <v>160</v>
      </c>
    </row>
    <row r="10" spans="2:8" ht="12.75">
      <c r="B10" t="s">
        <v>387</v>
      </c>
      <c r="H10" s="3">
        <v>57</v>
      </c>
    </row>
    <row r="12" spans="2:8" ht="12.75">
      <c r="B12" t="s">
        <v>19</v>
      </c>
      <c r="E12" t="s">
        <v>299</v>
      </c>
      <c r="H12" s="3">
        <v>534</v>
      </c>
    </row>
    <row r="14" spans="5:8" ht="12.75">
      <c r="E14" t="s">
        <v>458</v>
      </c>
      <c r="H14" s="3">
        <v>56</v>
      </c>
    </row>
    <row r="16" spans="5:8" ht="12.75">
      <c r="E16" t="s">
        <v>205</v>
      </c>
      <c r="H16" s="3">
        <v>90</v>
      </c>
    </row>
    <row r="18" spans="5:8" s="4" customFormat="1" ht="12.75">
      <c r="E18" s="4" t="s">
        <v>6</v>
      </c>
      <c r="H18" s="6">
        <f>SUM(H6:H17)</f>
        <v>940</v>
      </c>
    </row>
    <row r="20" ht="12.75">
      <c r="A20" t="s">
        <v>7</v>
      </c>
    </row>
    <row r="22" spans="2:8" ht="12.75">
      <c r="B22" t="s">
        <v>19</v>
      </c>
      <c r="E22" t="s">
        <v>41</v>
      </c>
      <c r="H22" s="3">
        <v>425</v>
      </c>
    </row>
    <row r="24" spans="5:8" ht="12.75">
      <c r="E24" t="s">
        <v>181</v>
      </c>
      <c r="H24" s="3">
        <v>375</v>
      </c>
    </row>
    <row r="26" spans="5:8" ht="12.75">
      <c r="E26" t="s">
        <v>127</v>
      </c>
      <c r="H26" s="3">
        <v>173.04</v>
      </c>
    </row>
    <row r="28" spans="2:8" ht="12.75">
      <c r="B28" t="s">
        <v>16</v>
      </c>
      <c r="H28" s="3">
        <v>25</v>
      </c>
    </row>
    <row r="30" spans="3:8" ht="12.75">
      <c r="C30" t="s">
        <v>459</v>
      </c>
      <c r="H30" s="3">
        <v>6</v>
      </c>
    </row>
    <row r="32" spans="2:8" ht="12.75">
      <c r="B32" t="s">
        <v>460</v>
      </c>
      <c r="H32" s="3">
        <v>15.6</v>
      </c>
    </row>
    <row r="34" spans="2:8" ht="12.75">
      <c r="B34" t="s">
        <v>376</v>
      </c>
      <c r="H34" s="3">
        <v>231.28</v>
      </c>
    </row>
    <row r="36" spans="2:8" ht="12.75">
      <c r="B36" t="s">
        <v>461</v>
      </c>
      <c r="C36" t="s">
        <v>462</v>
      </c>
      <c r="H36" s="3">
        <v>149.17</v>
      </c>
    </row>
    <row r="38" spans="2:8" ht="12.75">
      <c r="B38" t="s">
        <v>649</v>
      </c>
      <c r="C38" t="s">
        <v>648</v>
      </c>
      <c r="H38" s="3">
        <v>342.05</v>
      </c>
    </row>
    <row r="40" spans="5:8" s="4" customFormat="1" ht="12.75">
      <c r="E40" s="4" t="s">
        <v>11</v>
      </c>
      <c r="H40" s="6">
        <f>SUM(H22:H39)</f>
        <v>1742.14</v>
      </c>
    </row>
    <row r="41" s="4" customFormat="1" ht="12.75">
      <c r="H41" s="5"/>
    </row>
    <row r="43" spans="1:8" ht="12.75">
      <c r="A43" t="s">
        <v>24</v>
      </c>
      <c r="B43" t="s">
        <v>463</v>
      </c>
      <c r="H43" s="2"/>
    </row>
    <row r="45" spans="2:8" ht="12.75">
      <c r="B45" t="s">
        <v>14</v>
      </c>
      <c r="H45" s="3">
        <v>3224.58</v>
      </c>
    </row>
    <row r="47" spans="2:8" ht="12.75">
      <c r="B47" t="s">
        <v>12</v>
      </c>
      <c r="H47" s="3">
        <v>3320.3</v>
      </c>
    </row>
    <row r="49" spans="5:8" s="4" customFormat="1" ht="12.75">
      <c r="E49" s="4" t="s">
        <v>13</v>
      </c>
      <c r="H49" s="6">
        <f>SUM(H45:H48)</f>
        <v>6544.88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6">
      <selection activeCell="H39" sqref="H3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464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72</v>
      </c>
    </row>
    <row r="8" spans="2:8" ht="12.75">
      <c r="B8" t="s">
        <v>465</v>
      </c>
      <c r="H8" s="3">
        <v>80</v>
      </c>
    </row>
    <row r="10" spans="2:8" ht="12.75">
      <c r="B10" t="s">
        <v>371</v>
      </c>
      <c r="H10" s="3">
        <v>90</v>
      </c>
    </row>
    <row r="12" spans="2:8" ht="12.75">
      <c r="B12" t="s">
        <v>46</v>
      </c>
      <c r="H12" s="3">
        <v>415</v>
      </c>
    </row>
    <row r="14" spans="2:8" ht="12.75">
      <c r="B14" t="s">
        <v>466</v>
      </c>
      <c r="H14" s="3">
        <v>82</v>
      </c>
    </row>
    <row r="16" spans="5:8" s="4" customFormat="1" ht="12.75">
      <c r="E16" s="4" t="s">
        <v>6</v>
      </c>
      <c r="H16" s="6">
        <f>SUM(H6:H15)</f>
        <v>739</v>
      </c>
    </row>
    <row r="18" ht="12.75">
      <c r="A18" t="s">
        <v>7</v>
      </c>
    </row>
    <row r="20" spans="2:8" ht="12.75">
      <c r="B20" t="s">
        <v>467</v>
      </c>
      <c r="H20" s="3">
        <v>40</v>
      </c>
    </row>
    <row r="22" spans="2:8" ht="12.75">
      <c r="B22" t="s">
        <v>468</v>
      </c>
      <c r="H22" s="3">
        <v>300</v>
      </c>
    </row>
    <row r="24" spans="2:8" ht="12.75">
      <c r="B24" t="s">
        <v>251</v>
      </c>
      <c r="H24" s="3">
        <v>195.8</v>
      </c>
    </row>
    <row r="26" spans="2:8" ht="12.75">
      <c r="B26" t="s">
        <v>469</v>
      </c>
      <c r="H26" s="3">
        <v>300</v>
      </c>
    </row>
    <row r="28" spans="2:8" ht="12.75">
      <c r="B28" t="s">
        <v>470</v>
      </c>
      <c r="H28" s="3">
        <v>375</v>
      </c>
    </row>
    <row r="30" spans="5:8" s="4" customFormat="1" ht="12.75">
      <c r="E30" s="4" t="s">
        <v>11</v>
      </c>
      <c r="H30" s="6">
        <f>SUM(H20:H29)</f>
        <v>1210.8</v>
      </c>
    </row>
    <row r="31" s="4" customFormat="1" ht="12.75">
      <c r="H31" s="5"/>
    </row>
    <row r="33" spans="1:8" ht="12.75">
      <c r="A33" t="s">
        <v>24</v>
      </c>
      <c r="B33" t="s">
        <v>471</v>
      </c>
      <c r="H33" s="2"/>
    </row>
    <row r="35" spans="2:8" ht="12.75">
      <c r="B35" t="s">
        <v>14</v>
      </c>
      <c r="H35" s="3">
        <v>2798.78</v>
      </c>
    </row>
    <row r="37" spans="2:8" ht="12.75">
      <c r="B37" t="s">
        <v>12</v>
      </c>
      <c r="H37" s="3">
        <v>3324.93</v>
      </c>
    </row>
    <row r="39" spans="5:8" s="4" customFormat="1" ht="12.75">
      <c r="E39" s="4" t="s">
        <v>13</v>
      </c>
      <c r="H39" s="6">
        <f>SUM(H35:H38)</f>
        <v>6123.71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472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63</v>
      </c>
    </row>
    <row r="8" spans="2:8" ht="12.75">
      <c r="B8" t="s">
        <v>46</v>
      </c>
      <c r="H8" s="3">
        <v>105</v>
      </c>
    </row>
    <row r="10" spans="2:8" ht="12.75">
      <c r="B10" t="s">
        <v>371</v>
      </c>
      <c r="H10" s="3">
        <v>20</v>
      </c>
    </row>
    <row r="12" spans="2:8" ht="12.75">
      <c r="B12" t="s">
        <v>650</v>
      </c>
      <c r="H12" s="3">
        <v>23</v>
      </c>
    </row>
    <row r="14" spans="2:8" ht="12.75">
      <c r="B14" t="s">
        <v>358</v>
      </c>
      <c r="H14" s="3">
        <v>656.25</v>
      </c>
    </row>
    <row r="16" spans="5:8" s="4" customFormat="1" ht="12.75">
      <c r="E16" s="4" t="s">
        <v>6</v>
      </c>
      <c r="H16" s="6">
        <f>SUM(H6:H15)</f>
        <v>867.25</v>
      </c>
    </row>
    <row r="18" ht="12.75">
      <c r="A18" t="s">
        <v>7</v>
      </c>
    </row>
    <row r="20" spans="2:8" ht="12.75">
      <c r="B20" t="s">
        <v>473</v>
      </c>
      <c r="H20" s="3">
        <v>212.58</v>
      </c>
    </row>
    <row r="22" spans="2:8" ht="12.75">
      <c r="B22" t="s">
        <v>474</v>
      </c>
      <c r="H22" s="3">
        <v>500</v>
      </c>
    </row>
    <row r="24" spans="2:8" ht="12.75">
      <c r="B24" t="s">
        <v>475</v>
      </c>
      <c r="H24" s="3">
        <v>95.72</v>
      </c>
    </row>
    <row r="26" spans="2:8" ht="12.75">
      <c r="B26" t="s">
        <v>476</v>
      </c>
      <c r="H26" s="3">
        <v>450</v>
      </c>
    </row>
    <row r="28" spans="2:8" ht="12.75">
      <c r="B28" t="s">
        <v>477</v>
      </c>
      <c r="H28" s="3">
        <v>128</v>
      </c>
    </row>
    <row r="30" spans="2:8" ht="12.75">
      <c r="B30" t="s">
        <v>307</v>
      </c>
      <c r="H30" s="3">
        <v>506.25</v>
      </c>
    </row>
    <row r="32" spans="5:8" s="4" customFormat="1" ht="12.75">
      <c r="E32" s="4" t="s">
        <v>11</v>
      </c>
      <c r="H32" s="6">
        <f>SUM(H20:H31)</f>
        <v>1892.5500000000002</v>
      </c>
    </row>
    <row r="33" s="4" customFormat="1" ht="12.75">
      <c r="H33" s="5"/>
    </row>
    <row r="35" spans="1:8" ht="12.75">
      <c r="A35" t="s">
        <v>24</v>
      </c>
      <c r="B35" t="s">
        <v>478</v>
      </c>
      <c r="H35" s="2"/>
    </row>
    <row r="37" spans="2:8" ht="12.75">
      <c r="B37" t="s">
        <v>14</v>
      </c>
      <c r="H37" s="3">
        <v>1722.48</v>
      </c>
    </row>
    <row r="39" spans="2:8" ht="12.75">
      <c r="B39" t="s">
        <v>12</v>
      </c>
      <c r="H39" s="3">
        <v>3328.12</v>
      </c>
    </row>
    <row r="41" spans="5:8" s="4" customFormat="1" ht="12.75">
      <c r="E41" s="4" t="s">
        <v>13</v>
      </c>
      <c r="H41" s="6">
        <f>SUM(H37:H40)</f>
        <v>5050.6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2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38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</v>
      </c>
      <c r="H6" s="3">
        <v>36</v>
      </c>
    </row>
    <row r="8" spans="2:8" ht="12.75">
      <c r="B8" t="s">
        <v>55</v>
      </c>
      <c r="H8" s="3">
        <v>8</v>
      </c>
    </row>
    <row r="10" spans="2:8" ht="12.75">
      <c r="B10" t="s">
        <v>4</v>
      </c>
      <c r="C10" t="s">
        <v>5</v>
      </c>
      <c r="H10" s="3">
        <v>27</v>
      </c>
    </row>
    <row r="12" spans="2:8" ht="12.75">
      <c r="B12" t="s">
        <v>39</v>
      </c>
      <c r="H12" s="3">
        <v>88.72</v>
      </c>
    </row>
    <row r="14" spans="2:8" ht="12.75">
      <c r="B14" t="s">
        <v>40</v>
      </c>
      <c r="H14" s="3">
        <v>435</v>
      </c>
    </row>
    <row r="17" spans="5:8" s="4" customFormat="1" ht="12.75">
      <c r="E17" s="4" t="s">
        <v>6</v>
      </c>
      <c r="H17" s="6">
        <f>SUM(H6:H15)</f>
        <v>594.72</v>
      </c>
    </row>
    <row r="19" ht="12.75">
      <c r="A19" t="s">
        <v>7</v>
      </c>
    </row>
    <row r="21" spans="2:8" ht="12.75">
      <c r="B21" t="s">
        <v>4</v>
      </c>
      <c r="C21" t="s">
        <v>41</v>
      </c>
      <c r="H21" s="3">
        <v>20</v>
      </c>
    </row>
    <row r="25" spans="5:8" s="4" customFormat="1" ht="12.75">
      <c r="E25" s="4" t="s">
        <v>11</v>
      </c>
      <c r="H25" s="6">
        <f>SUM(H21:H24)</f>
        <v>20</v>
      </c>
    </row>
    <row r="26" s="4" customFormat="1" ht="12.75">
      <c r="H26" s="5"/>
    </row>
    <row r="28" spans="1:8" ht="12.75">
      <c r="A28" t="s">
        <v>27</v>
      </c>
      <c r="B28" t="s">
        <v>42</v>
      </c>
      <c r="H28" s="2"/>
    </row>
    <row r="30" spans="2:8" ht="12.75">
      <c r="B30" t="s">
        <v>14</v>
      </c>
      <c r="H30" s="3">
        <v>2145.25</v>
      </c>
    </row>
    <row r="32" spans="2:8" ht="12.75">
      <c r="B32" t="s">
        <v>12</v>
      </c>
      <c r="H32" s="3">
        <v>2057.35</v>
      </c>
    </row>
    <row r="34" spans="5:8" s="4" customFormat="1" ht="12.75">
      <c r="E34" s="4" t="s">
        <v>13</v>
      </c>
      <c r="H34" s="6">
        <f>SUM(H30:H33)</f>
        <v>4202.6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E24" sqref="E2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479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40</v>
      </c>
    </row>
    <row r="8" spans="2:8" ht="12.75">
      <c r="B8" t="s">
        <v>480</v>
      </c>
      <c r="H8" s="3">
        <v>15</v>
      </c>
    </row>
    <row r="10" spans="2:8" ht="12.75">
      <c r="B10" t="s">
        <v>651</v>
      </c>
      <c r="D10" t="s">
        <v>652</v>
      </c>
      <c r="H10" s="3">
        <v>418</v>
      </c>
    </row>
    <row r="12" spans="4:8" ht="12.75">
      <c r="D12" t="s">
        <v>205</v>
      </c>
      <c r="H12" s="3">
        <v>155</v>
      </c>
    </row>
    <row r="14" spans="4:8" ht="12.75">
      <c r="D14" t="s">
        <v>126</v>
      </c>
      <c r="H14" s="3">
        <v>74</v>
      </c>
    </row>
    <row r="16" spans="5:8" s="4" customFormat="1" ht="12.75">
      <c r="E16" s="4" t="s">
        <v>6</v>
      </c>
      <c r="H16" s="6">
        <f>SUM(H6:H15)</f>
        <v>702</v>
      </c>
    </row>
    <row r="18" ht="12.75">
      <c r="A18" t="s">
        <v>7</v>
      </c>
    </row>
    <row r="20" spans="2:8" ht="12.75">
      <c r="B20" t="s">
        <v>39</v>
      </c>
      <c r="D20" t="s">
        <v>181</v>
      </c>
      <c r="H20" s="3">
        <v>375</v>
      </c>
    </row>
    <row r="22" spans="4:8" ht="12.75">
      <c r="D22" t="s">
        <v>41</v>
      </c>
      <c r="H22" s="3">
        <v>200</v>
      </c>
    </row>
    <row r="24" spans="2:8" ht="12.75">
      <c r="B24" t="s">
        <v>653</v>
      </c>
      <c r="H24" s="3">
        <v>50</v>
      </c>
    </row>
    <row r="26" spans="5:8" s="4" customFormat="1" ht="12.75">
      <c r="E26" s="4" t="s">
        <v>11</v>
      </c>
      <c r="H26" s="6">
        <f>SUM(H20:H25)</f>
        <v>625</v>
      </c>
    </row>
    <row r="27" s="4" customFormat="1" ht="12.75">
      <c r="H27" s="5"/>
    </row>
    <row r="29" spans="1:8" ht="12.75">
      <c r="A29" t="s">
        <v>24</v>
      </c>
      <c r="B29" t="s">
        <v>481</v>
      </c>
      <c r="H29" s="2"/>
    </row>
    <row r="31" spans="2:8" ht="12.75">
      <c r="B31" t="s">
        <v>14</v>
      </c>
      <c r="H31" s="3">
        <v>1847.48</v>
      </c>
    </row>
    <row r="33" spans="2:8" ht="12.75">
      <c r="B33" t="s">
        <v>12</v>
      </c>
      <c r="H33" s="3">
        <v>3330.04</v>
      </c>
    </row>
    <row r="35" spans="5:8" s="4" customFormat="1" ht="12.75">
      <c r="E35" s="4" t="s">
        <v>13</v>
      </c>
      <c r="H35" s="6">
        <f>SUM(H31:H34)</f>
        <v>5177.52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H26" sqref="H26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482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24</v>
      </c>
    </row>
    <row r="8" spans="2:8" ht="12.75">
      <c r="B8" t="s">
        <v>480</v>
      </c>
      <c r="H8" s="3">
        <v>10</v>
      </c>
    </row>
    <row r="10" spans="5:8" s="4" customFormat="1" ht="12.75">
      <c r="E10" s="4" t="s">
        <v>6</v>
      </c>
      <c r="H10" s="6">
        <f>SUM(H6:H9)</f>
        <v>34</v>
      </c>
    </row>
    <row r="12" ht="12.75">
      <c r="A12" t="s">
        <v>7</v>
      </c>
    </row>
    <row r="14" spans="2:8" ht="12.75">
      <c r="B14" t="s">
        <v>483</v>
      </c>
      <c r="H14" s="3">
        <v>20</v>
      </c>
    </row>
    <row r="16" spans="2:8" ht="12.75">
      <c r="B16" t="s">
        <v>367</v>
      </c>
      <c r="H16" s="3">
        <v>188.32</v>
      </c>
    </row>
    <row r="18" spans="5:8" s="4" customFormat="1" ht="12.75">
      <c r="E18" s="4" t="s">
        <v>11</v>
      </c>
      <c r="H18" s="6">
        <f>SUM(H14:H17)</f>
        <v>208.32</v>
      </c>
    </row>
    <row r="19" s="4" customFormat="1" ht="12.75">
      <c r="H19" s="5"/>
    </row>
    <row r="21" spans="1:8" ht="12.75">
      <c r="A21" t="s">
        <v>24</v>
      </c>
      <c r="B21" t="s">
        <v>484</v>
      </c>
      <c r="H21" s="2"/>
    </row>
    <row r="23" spans="2:8" ht="12.75">
      <c r="B23" t="s">
        <v>14</v>
      </c>
      <c r="H23" s="3">
        <v>1679.16</v>
      </c>
    </row>
    <row r="25" spans="2:8" ht="12.75">
      <c r="B25" t="s">
        <v>12</v>
      </c>
      <c r="H25" s="3">
        <v>3332.23</v>
      </c>
    </row>
    <row r="27" spans="5:8" s="4" customFormat="1" ht="12.75">
      <c r="E27" s="4" t="s">
        <v>13</v>
      </c>
      <c r="H27" s="6">
        <f>SUM(H23:H26)</f>
        <v>5011.39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B28" sqref="B2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485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222</v>
      </c>
      <c r="H6" s="3">
        <v>40</v>
      </c>
    </row>
    <row r="8" spans="2:8" ht="12.75">
      <c r="B8" t="s">
        <v>371</v>
      </c>
      <c r="H8" s="3">
        <v>20</v>
      </c>
    </row>
    <row r="10" spans="2:8" ht="12.75">
      <c r="B10" t="s">
        <v>486</v>
      </c>
      <c r="C10" t="s">
        <v>5</v>
      </c>
      <c r="H10" s="3">
        <v>5</v>
      </c>
    </row>
    <row r="12" spans="2:8" ht="12.75">
      <c r="B12" t="s">
        <v>487</v>
      </c>
      <c r="H12" s="3">
        <v>30</v>
      </c>
    </row>
    <row r="14" spans="5:8" s="4" customFormat="1" ht="12.75">
      <c r="E14" s="4" t="s">
        <v>6</v>
      </c>
      <c r="H14" s="6">
        <f>SUM(H6:H13)</f>
        <v>95</v>
      </c>
    </row>
    <row r="16" ht="12.75">
      <c r="A16" t="s">
        <v>7</v>
      </c>
    </row>
    <row r="18" spans="2:8" ht="12.75">
      <c r="B18" t="s">
        <v>654</v>
      </c>
      <c r="H18" s="3">
        <v>138.92</v>
      </c>
    </row>
    <row r="20" spans="2:8" ht="12.75">
      <c r="B20" t="s">
        <v>488</v>
      </c>
      <c r="H20" s="3">
        <v>225</v>
      </c>
    </row>
    <row r="22" spans="2:8" ht="12.75">
      <c r="B22" t="s">
        <v>489</v>
      </c>
      <c r="H22" s="3">
        <v>300</v>
      </c>
    </row>
    <row r="24" spans="2:8" ht="12.75">
      <c r="B24" t="s">
        <v>490</v>
      </c>
      <c r="H24" s="3">
        <v>10</v>
      </c>
    </row>
    <row r="26" spans="5:8" s="4" customFormat="1" ht="12.75">
      <c r="E26" s="4" t="s">
        <v>11</v>
      </c>
      <c r="H26" s="6">
        <f>SUM(H18:H25)</f>
        <v>673.92</v>
      </c>
    </row>
    <row r="27" s="4" customFormat="1" ht="12.75">
      <c r="H27" s="5"/>
    </row>
    <row r="29" spans="1:8" ht="12.75">
      <c r="A29" t="s">
        <v>24</v>
      </c>
      <c r="B29" t="s">
        <v>491</v>
      </c>
      <c r="H29" s="2"/>
    </row>
    <row r="31" spans="2:8" ht="12.75">
      <c r="B31" t="s">
        <v>14</v>
      </c>
      <c r="H31" s="3">
        <v>1015.24</v>
      </c>
    </row>
    <row r="33" spans="2:8" ht="12.75">
      <c r="B33" t="s">
        <v>12</v>
      </c>
      <c r="H33" s="3">
        <v>3336.43</v>
      </c>
    </row>
    <row r="35" spans="5:8" s="4" customFormat="1" ht="12.75">
      <c r="E35" s="4" t="s">
        <v>13</v>
      </c>
      <c r="H35" s="6">
        <f>SUM(H31:H34)</f>
        <v>4351.67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H52" sqref="H52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492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117</v>
      </c>
    </row>
    <row r="8" spans="2:8" ht="12.75">
      <c r="B8" t="s">
        <v>494</v>
      </c>
      <c r="H8" s="3">
        <v>187.5</v>
      </c>
    </row>
    <row r="10" spans="2:8" ht="12.75">
      <c r="B10" t="s">
        <v>495</v>
      </c>
      <c r="E10" t="s">
        <v>205</v>
      </c>
      <c r="H10" s="3">
        <v>90</v>
      </c>
    </row>
    <row r="12" spans="5:8" ht="12.75">
      <c r="E12" t="s">
        <v>496</v>
      </c>
      <c r="H12" s="3">
        <v>17</v>
      </c>
    </row>
    <row r="14" spans="5:8" ht="12.75">
      <c r="E14" t="s">
        <v>497</v>
      </c>
      <c r="H14" s="3">
        <v>49</v>
      </c>
    </row>
    <row r="16" spans="5:8" ht="12.75">
      <c r="E16" t="s">
        <v>498</v>
      </c>
      <c r="H16" s="3">
        <v>69</v>
      </c>
    </row>
    <row r="18" spans="5:8" ht="12.75">
      <c r="E18" t="s">
        <v>179</v>
      </c>
      <c r="H18" s="3">
        <v>525</v>
      </c>
    </row>
    <row r="20" spans="5:8" ht="12.75">
      <c r="E20" t="s">
        <v>499</v>
      </c>
      <c r="H20" s="3">
        <v>187.5</v>
      </c>
    </row>
    <row r="22" spans="5:8" s="4" customFormat="1" ht="12.75">
      <c r="E22" s="4" t="s">
        <v>6</v>
      </c>
      <c r="H22" s="6">
        <f>SUM(H6:H21)</f>
        <v>1242</v>
      </c>
    </row>
    <row r="24" ht="12.75">
      <c r="A24" t="s">
        <v>7</v>
      </c>
    </row>
    <row r="26" spans="2:8" ht="12.75">
      <c r="B26" t="s">
        <v>495</v>
      </c>
      <c r="E26" t="s">
        <v>41</v>
      </c>
      <c r="H26" s="3">
        <v>250</v>
      </c>
    </row>
    <row r="28" spans="5:8" ht="12.75">
      <c r="E28" t="s">
        <v>500</v>
      </c>
      <c r="H28" s="3">
        <v>375</v>
      </c>
    </row>
    <row r="30" spans="2:8" ht="12.75">
      <c r="B30" t="s">
        <v>501</v>
      </c>
      <c r="H30" s="3">
        <v>334.38</v>
      </c>
    </row>
    <row r="32" spans="2:8" ht="12.75">
      <c r="B32" t="s">
        <v>502</v>
      </c>
      <c r="C32" t="s">
        <v>503</v>
      </c>
      <c r="H32" s="3">
        <v>50</v>
      </c>
    </row>
    <row r="34" spans="3:8" ht="12.75">
      <c r="C34" t="s">
        <v>504</v>
      </c>
      <c r="H34" s="3">
        <v>30</v>
      </c>
    </row>
    <row r="36" spans="2:8" ht="12.75">
      <c r="B36" t="s">
        <v>505</v>
      </c>
      <c r="C36" t="s">
        <v>506</v>
      </c>
      <c r="H36" s="3">
        <v>270</v>
      </c>
    </row>
    <row r="38" spans="3:8" ht="12.75">
      <c r="C38" t="s">
        <v>507</v>
      </c>
      <c r="H38" s="3">
        <v>275</v>
      </c>
    </row>
    <row r="40" spans="2:8" ht="12.75">
      <c r="B40" t="s">
        <v>508</v>
      </c>
      <c r="H40" s="3">
        <v>10</v>
      </c>
    </row>
    <row r="42" spans="5:8" s="4" customFormat="1" ht="12.75">
      <c r="E42" s="4" t="s">
        <v>11</v>
      </c>
      <c r="H42" s="6">
        <f>SUM(H26:H41)</f>
        <v>1594.38</v>
      </c>
    </row>
    <row r="43" s="4" customFormat="1" ht="12.75">
      <c r="H43" s="5"/>
    </row>
    <row r="45" spans="1:8" ht="12.75">
      <c r="A45" t="s">
        <v>24</v>
      </c>
      <c r="B45" t="s">
        <v>509</v>
      </c>
      <c r="H45" s="2"/>
    </row>
    <row r="47" spans="2:8" ht="12.75">
      <c r="B47" t="s">
        <v>14</v>
      </c>
      <c r="H47" s="3">
        <v>765.86</v>
      </c>
    </row>
    <row r="49" spans="2:8" ht="12.75">
      <c r="B49" t="s">
        <v>12</v>
      </c>
      <c r="H49" s="3">
        <v>3338.99</v>
      </c>
    </row>
    <row r="51" spans="5:8" s="4" customFormat="1" ht="12.75">
      <c r="E51" s="4" t="s">
        <v>13</v>
      </c>
      <c r="H51" s="6">
        <f>SUM(H47:H50)</f>
        <v>4104.849999999999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10" sqref="C1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510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203</v>
      </c>
    </row>
    <row r="8" spans="2:8" ht="12.75">
      <c r="B8" t="s">
        <v>511</v>
      </c>
      <c r="H8" s="3">
        <v>585</v>
      </c>
    </row>
    <row r="10" spans="2:8" ht="12.75">
      <c r="B10" t="s">
        <v>512</v>
      </c>
      <c r="H10" s="3">
        <v>500</v>
      </c>
    </row>
    <row r="12" spans="5:8" s="4" customFormat="1" ht="12.75">
      <c r="E12" s="4" t="s">
        <v>6</v>
      </c>
      <c r="H12" s="6">
        <f>SUM(H6:H11)</f>
        <v>1288</v>
      </c>
    </row>
    <row r="14" ht="12.75">
      <c r="A14" t="s">
        <v>7</v>
      </c>
    </row>
    <row r="16" spans="2:8" ht="12.75">
      <c r="B16" t="s">
        <v>513</v>
      </c>
      <c r="H16" s="3">
        <v>44</v>
      </c>
    </row>
    <row r="18" spans="2:8" ht="12.75">
      <c r="B18" t="s">
        <v>514</v>
      </c>
      <c r="H18" s="3">
        <v>10</v>
      </c>
    </row>
    <row r="20" spans="2:8" ht="12.75">
      <c r="B20" t="s">
        <v>515</v>
      </c>
      <c r="H20" s="3">
        <v>155</v>
      </c>
    </row>
    <row r="22" spans="2:8" ht="12.75">
      <c r="B22" t="s">
        <v>516</v>
      </c>
      <c r="H22" s="3">
        <v>275</v>
      </c>
    </row>
    <row r="24" spans="2:8" ht="12.75">
      <c r="B24" t="s">
        <v>517</v>
      </c>
      <c r="H24" s="3">
        <v>100</v>
      </c>
    </row>
    <row r="26" spans="5:8" s="4" customFormat="1" ht="12.75">
      <c r="E26" s="4" t="s">
        <v>11</v>
      </c>
      <c r="H26" s="6">
        <f>SUM(H16:H25)</f>
        <v>584</v>
      </c>
    </row>
    <row r="27" s="4" customFormat="1" ht="12.75">
      <c r="H27" s="5"/>
    </row>
    <row r="29" spans="1:8" ht="12.75">
      <c r="A29" t="s">
        <v>24</v>
      </c>
      <c r="B29" t="s">
        <v>518</v>
      </c>
      <c r="H29" s="2"/>
    </row>
    <row r="31" spans="2:8" ht="12.75">
      <c r="B31" t="s">
        <v>14</v>
      </c>
      <c r="H31" s="3">
        <v>1431.86</v>
      </c>
    </row>
    <row r="33" spans="2:8" ht="12.75">
      <c r="B33" t="s">
        <v>12</v>
      </c>
      <c r="H33" s="3">
        <v>3341.55</v>
      </c>
    </row>
    <row r="35" spans="5:8" s="4" customFormat="1" ht="12.75">
      <c r="E35" s="4" t="s">
        <v>13</v>
      </c>
      <c r="H35" s="6">
        <f>SUM(H31:H34)</f>
        <v>4773.41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28" sqref="F2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519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196</v>
      </c>
    </row>
    <row r="8" spans="2:8" ht="12.75">
      <c r="B8" t="s">
        <v>520</v>
      </c>
      <c r="H8" s="3">
        <v>50</v>
      </c>
    </row>
    <row r="10" spans="5:8" s="4" customFormat="1" ht="12.75">
      <c r="E10" s="4" t="s">
        <v>6</v>
      </c>
      <c r="H10" s="6">
        <f>SUM(H6:H9)</f>
        <v>246</v>
      </c>
    </row>
    <row r="12" ht="12.75">
      <c r="A12" t="s">
        <v>7</v>
      </c>
    </row>
    <row r="14" spans="2:8" ht="12.75">
      <c r="B14" t="s">
        <v>521</v>
      </c>
      <c r="H14" s="3">
        <v>75</v>
      </c>
    </row>
    <row r="16" spans="2:8" ht="12.75">
      <c r="B16" t="s">
        <v>522</v>
      </c>
      <c r="H16" s="3">
        <v>10</v>
      </c>
    </row>
    <row r="18" spans="2:8" ht="12.75">
      <c r="B18" t="s">
        <v>523</v>
      </c>
      <c r="H18" s="3">
        <v>275</v>
      </c>
    </row>
    <row r="20" spans="5:8" s="4" customFormat="1" ht="12.75">
      <c r="E20" s="4" t="s">
        <v>11</v>
      </c>
      <c r="H20" s="6">
        <f>SUM(H14:H19)</f>
        <v>360</v>
      </c>
    </row>
    <row r="21" s="4" customFormat="1" ht="12.75">
      <c r="H21" s="5"/>
    </row>
    <row r="23" spans="1:8" ht="12.75">
      <c r="A23" t="s">
        <v>24</v>
      </c>
      <c r="B23" t="s">
        <v>524</v>
      </c>
      <c r="H23" s="2"/>
    </row>
    <row r="25" spans="2:8" ht="12.75">
      <c r="B25" t="s">
        <v>14</v>
      </c>
      <c r="H25" s="3">
        <v>1436.86</v>
      </c>
    </row>
    <row r="27" spans="2:8" ht="12.75">
      <c r="B27" t="s">
        <v>12</v>
      </c>
      <c r="H27" s="3">
        <v>3342.97</v>
      </c>
    </row>
    <row r="29" spans="5:8" s="4" customFormat="1" ht="12.75">
      <c r="E29" s="4" t="s">
        <v>13</v>
      </c>
      <c r="H29" s="6">
        <f>SUM(H25:H28)</f>
        <v>4779.83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1" sqref="B2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525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54</v>
      </c>
    </row>
    <row r="8" spans="2:8" ht="12.75">
      <c r="B8" t="s">
        <v>520</v>
      </c>
      <c r="H8" s="3">
        <v>50</v>
      </c>
    </row>
    <row r="10" spans="2:8" ht="12.75">
      <c r="B10" t="s">
        <v>535</v>
      </c>
      <c r="H10" s="3">
        <v>1340</v>
      </c>
    </row>
    <row r="12" spans="5:8" s="4" customFormat="1" ht="12.75">
      <c r="E12" s="4" t="s">
        <v>6</v>
      </c>
      <c r="H12" s="6">
        <f>SUM(H6:H11)</f>
        <v>1444</v>
      </c>
    </row>
    <row r="14" ht="12.75">
      <c r="A14" t="s">
        <v>7</v>
      </c>
    </row>
    <row r="16" spans="2:8" ht="12.75">
      <c r="B16" t="s">
        <v>526</v>
      </c>
      <c r="H16" s="3">
        <v>125</v>
      </c>
    </row>
    <row r="18" spans="2:8" ht="12.75">
      <c r="B18" t="s">
        <v>655</v>
      </c>
      <c r="H18" s="3">
        <v>10</v>
      </c>
    </row>
    <row r="20" spans="2:8" ht="12.75">
      <c r="B20" t="s">
        <v>656</v>
      </c>
      <c r="H20" s="3">
        <v>280.8</v>
      </c>
    </row>
    <row r="22" spans="5:8" s="4" customFormat="1" ht="12.75">
      <c r="E22" s="4" t="s">
        <v>11</v>
      </c>
      <c r="H22" s="6">
        <f>SUM(H16:H20)</f>
        <v>415.8</v>
      </c>
    </row>
    <row r="23" s="4" customFormat="1" ht="12.75">
      <c r="H23" s="5"/>
    </row>
    <row r="25" spans="1:8" ht="12.75">
      <c r="A25" t="s">
        <v>24</v>
      </c>
      <c r="B25" t="s">
        <v>527</v>
      </c>
      <c r="C25" t="s">
        <v>528</v>
      </c>
      <c r="H25" s="2"/>
    </row>
    <row r="27" spans="2:8" ht="12.75">
      <c r="B27" t="s">
        <v>14</v>
      </c>
      <c r="H27" s="3">
        <v>2291.06</v>
      </c>
    </row>
    <row r="29" spans="2:8" ht="12.75">
      <c r="B29" t="s">
        <v>12</v>
      </c>
      <c r="H29" s="3">
        <v>3344.57</v>
      </c>
    </row>
    <row r="31" spans="5:8" s="4" customFormat="1" ht="12.75">
      <c r="E31" s="4" t="s">
        <v>13</v>
      </c>
      <c r="H31" s="6">
        <f>SUM(H27:H30)</f>
        <v>5635.63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14" sqref="G1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529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114</v>
      </c>
    </row>
    <row r="8" spans="2:8" ht="12.75">
      <c r="B8" t="s">
        <v>535</v>
      </c>
      <c r="H8" s="3">
        <v>885</v>
      </c>
    </row>
    <row r="10" spans="5:8" s="4" customFormat="1" ht="12.75">
      <c r="E10" s="4" t="s">
        <v>6</v>
      </c>
      <c r="H10" s="6">
        <f>SUM(H6:H9)</f>
        <v>999</v>
      </c>
    </row>
    <row r="12" ht="12.75">
      <c r="A12" t="s">
        <v>7</v>
      </c>
    </row>
    <row r="14" spans="2:8" ht="12.75">
      <c r="B14" t="s">
        <v>508</v>
      </c>
      <c r="H14" s="3">
        <v>10</v>
      </c>
    </row>
    <row r="16" spans="2:8" ht="12.75">
      <c r="B16" t="s">
        <v>530</v>
      </c>
      <c r="H16" s="3">
        <v>78.62</v>
      </c>
    </row>
    <row r="18" spans="2:8" ht="12.75">
      <c r="B18" t="s">
        <v>531</v>
      </c>
      <c r="H18" s="3">
        <v>200</v>
      </c>
    </row>
    <row r="20" spans="2:8" ht="12.75">
      <c r="B20" t="s">
        <v>532</v>
      </c>
      <c r="H20" s="3">
        <v>30</v>
      </c>
    </row>
    <row r="22" spans="2:8" ht="12.75">
      <c r="B22" t="s">
        <v>30</v>
      </c>
      <c r="H22" s="3">
        <v>79</v>
      </c>
    </row>
    <row r="24" spans="5:8" s="4" customFormat="1" ht="12.75">
      <c r="E24" s="4" t="s">
        <v>11</v>
      </c>
      <c r="H24" s="6">
        <f>SUM(H14:H23)</f>
        <v>397.62</v>
      </c>
    </row>
    <row r="25" s="4" customFormat="1" ht="12.75">
      <c r="H25" s="5"/>
    </row>
    <row r="27" spans="1:8" ht="12.75">
      <c r="A27" t="s">
        <v>24</v>
      </c>
      <c r="B27" t="s">
        <v>533</v>
      </c>
      <c r="H27" s="2"/>
    </row>
    <row r="29" spans="2:8" ht="12.75">
      <c r="B29" t="s">
        <v>14</v>
      </c>
      <c r="H29" s="3">
        <v>2918.44</v>
      </c>
    </row>
    <row r="31" spans="2:8" ht="12.75">
      <c r="B31" t="s">
        <v>12</v>
      </c>
      <c r="H31" s="3">
        <v>3346.18</v>
      </c>
    </row>
    <row r="33" spans="5:8" s="4" customFormat="1" ht="12.75">
      <c r="E33" s="4" t="s">
        <v>13</v>
      </c>
      <c r="H33" s="6">
        <f>SUM(H29:H32)</f>
        <v>6264.62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24" sqref="B2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534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119</v>
      </c>
    </row>
    <row r="8" spans="2:8" ht="12.75">
      <c r="B8" t="s">
        <v>535</v>
      </c>
      <c r="H8" s="3">
        <v>320</v>
      </c>
    </row>
    <row r="10" spans="2:8" ht="12.75">
      <c r="B10" t="s">
        <v>536</v>
      </c>
      <c r="H10" s="3">
        <v>100</v>
      </c>
    </row>
    <row r="12" spans="2:8" ht="12.75">
      <c r="B12" t="s">
        <v>19</v>
      </c>
      <c r="D12" t="s">
        <v>537</v>
      </c>
      <c r="H12" s="3">
        <v>505</v>
      </c>
    </row>
    <row r="14" spans="4:8" ht="12.75">
      <c r="D14" t="s">
        <v>205</v>
      </c>
      <c r="H14" s="3">
        <v>77</v>
      </c>
    </row>
    <row r="16" spans="4:8" ht="12.75">
      <c r="D16" t="s">
        <v>126</v>
      </c>
      <c r="H16" s="3">
        <v>49</v>
      </c>
    </row>
    <row r="18" spans="5:8" s="4" customFormat="1" ht="12.75">
      <c r="E18" s="4" t="s">
        <v>6</v>
      </c>
      <c r="H18" s="6">
        <f>SUM(H6:H17)</f>
        <v>1170</v>
      </c>
    </row>
    <row r="20" ht="12.75">
      <c r="A20" t="s">
        <v>7</v>
      </c>
    </row>
    <row r="22" spans="2:8" ht="12.75">
      <c r="B22" t="s">
        <v>19</v>
      </c>
      <c r="D22" t="s">
        <v>41</v>
      </c>
      <c r="H22" s="3">
        <v>275</v>
      </c>
    </row>
    <row r="24" spans="4:8" ht="12.75">
      <c r="D24" t="s">
        <v>538</v>
      </c>
      <c r="H24" s="3">
        <v>15.99</v>
      </c>
    </row>
    <row r="26" spans="2:8" ht="12.75">
      <c r="B26" t="s">
        <v>539</v>
      </c>
      <c r="H26" s="3">
        <v>25.1</v>
      </c>
    </row>
    <row r="28" spans="2:8" ht="12.75">
      <c r="B28" t="s">
        <v>540</v>
      </c>
      <c r="H28" s="3">
        <v>300</v>
      </c>
    </row>
    <row r="30" spans="5:8" s="4" customFormat="1" ht="12.75">
      <c r="E30" s="4" t="s">
        <v>11</v>
      </c>
      <c r="H30" s="6">
        <f>SUM(H22:H29)</f>
        <v>616.09</v>
      </c>
    </row>
    <row r="31" s="4" customFormat="1" ht="12.75">
      <c r="H31" s="5"/>
    </row>
    <row r="33" spans="1:8" ht="12.75">
      <c r="A33" t="s">
        <v>24</v>
      </c>
      <c r="B33" t="s">
        <v>541</v>
      </c>
      <c r="H33" s="2"/>
    </row>
    <row r="35" spans="2:8" ht="12.75">
      <c r="B35" t="s">
        <v>14</v>
      </c>
      <c r="H35" s="3">
        <v>3403.44</v>
      </c>
    </row>
    <row r="37" spans="2:8" ht="12.75">
      <c r="B37" t="s">
        <v>12</v>
      </c>
      <c r="H37" s="3">
        <v>3347.14</v>
      </c>
    </row>
    <row r="39" spans="5:8" s="4" customFormat="1" ht="12.75">
      <c r="E39" s="4" t="s">
        <v>13</v>
      </c>
      <c r="H39" s="6">
        <f>SUM(H35:H38)</f>
        <v>6750.58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31" sqref="H3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542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96</v>
      </c>
    </row>
    <row r="8" spans="2:8" ht="12.75">
      <c r="B8" t="s">
        <v>187</v>
      </c>
      <c r="H8" s="3">
        <v>160</v>
      </c>
    </row>
    <row r="10" spans="5:8" s="4" customFormat="1" ht="12.75">
      <c r="E10" s="4" t="s">
        <v>6</v>
      </c>
      <c r="H10" s="6">
        <f>SUM(H6:H9)</f>
        <v>256</v>
      </c>
    </row>
    <row r="12" ht="12.75">
      <c r="A12" t="s">
        <v>7</v>
      </c>
    </row>
    <row r="14" spans="2:8" ht="12.75">
      <c r="B14" t="s">
        <v>543</v>
      </c>
      <c r="H14" s="3">
        <v>25</v>
      </c>
    </row>
    <row r="16" spans="2:8" ht="12.75">
      <c r="B16" t="s">
        <v>544</v>
      </c>
      <c r="H16" s="3">
        <v>64.4</v>
      </c>
    </row>
    <row r="18" spans="2:8" ht="12.75">
      <c r="B18" t="s">
        <v>468</v>
      </c>
      <c r="H18" s="3">
        <v>300</v>
      </c>
    </row>
    <row r="20" spans="2:8" ht="12.75">
      <c r="B20" t="s">
        <v>545</v>
      </c>
      <c r="H20" s="3">
        <v>100</v>
      </c>
    </row>
    <row r="22" spans="5:8" s="4" customFormat="1" ht="12.75">
      <c r="E22" s="4" t="s">
        <v>11</v>
      </c>
      <c r="H22" s="6">
        <f>SUM(H14:H21)</f>
        <v>489.4</v>
      </c>
    </row>
    <row r="23" s="4" customFormat="1" ht="12.75">
      <c r="H23" s="5"/>
    </row>
    <row r="25" spans="1:8" ht="12.75">
      <c r="A25" t="s">
        <v>24</v>
      </c>
      <c r="B25" t="s">
        <v>546</v>
      </c>
      <c r="H25" s="2"/>
    </row>
    <row r="27" spans="2:8" ht="12.75">
      <c r="B27" t="s">
        <v>14</v>
      </c>
      <c r="H27" s="3">
        <v>3239.04</v>
      </c>
    </row>
    <row r="29" spans="2:8" ht="12.75">
      <c r="B29" t="s">
        <v>12</v>
      </c>
      <c r="H29" s="3">
        <v>3348.7</v>
      </c>
    </row>
    <row r="31" spans="5:8" s="4" customFormat="1" ht="12.75">
      <c r="E31" s="4" t="s">
        <v>13</v>
      </c>
      <c r="H31" s="6">
        <f>SUM(H27:H30)</f>
        <v>6587.74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1">
      <selection activeCell="C44" sqref="C4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43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</v>
      </c>
      <c r="C6" t="s">
        <v>44</v>
      </c>
      <c r="H6" s="3">
        <v>18</v>
      </c>
    </row>
    <row r="8" spans="2:8" ht="12.75">
      <c r="B8" t="s">
        <v>3</v>
      </c>
      <c r="H8" s="3">
        <v>21</v>
      </c>
    </row>
    <row r="10" spans="2:8" ht="12.75">
      <c r="B10" t="s">
        <v>4</v>
      </c>
      <c r="C10" t="s">
        <v>5</v>
      </c>
      <c r="H10" s="3">
        <v>30</v>
      </c>
    </row>
    <row r="12" spans="2:8" ht="12.75">
      <c r="B12" t="s">
        <v>45</v>
      </c>
      <c r="H12" s="3">
        <v>100</v>
      </c>
    </row>
    <row r="14" spans="2:8" ht="12.75">
      <c r="B14" t="s">
        <v>46</v>
      </c>
      <c r="H14" s="3">
        <v>10</v>
      </c>
    </row>
    <row r="16" spans="2:8" ht="12.75">
      <c r="B16" t="s">
        <v>47</v>
      </c>
      <c r="H16" s="3">
        <v>363</v>
      </c>
    </row>
    <row r="18" spans="2:8" ht="12.75">
      <c r="B18" t="s">
        <v>48</v>
      </c>
      <c r="H18" s="3">
        <v>565</v>
      </c>
    </row>
    <row r="21" spans="5:8" s="4" customFormat="1" ht="12.75">
      <c r="E21" s="4" t="s">
        <v>6</v>
      </c>
      <c r="H21" s="6">
        <f>SUM(H6:H20)</f>
        <v>1107</v>
      </c>
    </row>
    <row r="23" ht="12.75">
      <c r="A23" t="s">
        <v>7</v>
      </c>
    </row>
    <row r="25" spans="2:8" ht="12.75">
      <c r="B25" t="s">
        <v>16</v>
      </c>
      <c r="H25" s="3">
        <v>40</v>
      </c>
    </row>
    <row r="27" spans="2:8" ht="12.75">
      <c r="B27" t="s">
        <v>49</v>
      </c>
      <c r="H27" s="3">
        <v>50</v>
      </c>
    </row>
    <row r="29" spans="2:8" ht="12.75">
      <c r="B29" t="s">
        <v>50</v>
      </c>
      <c r="H29" s="3">
        <v>383</v>
      </c>
    </row>
    <row r="31" spans="2:8" ht="12.75">
      <c r="B31" t="s">
        <v>51</v>
      </c>
      <c r="H31" s="3">
        <v>17</v>
      </c>
    </row>
    <row r="33" spans="2:8" ht="12.75">
      <c r="B33" t="s">
        <v>52</v>
      </c>
      <c r="H33" s="3">
        <v>199</v>
      </c>
    </row>
    <row r="35" spans="5:8" s="4" customFormat="1" ht="12.75">
      <c r="E35" s="4" t="s">
        <v>11</v>
      </c>
      <c r="H35" s="6">
        <f>SUM(H25:H34)</f>
        <v>689</v>
      </c>
    </row>
    <row r="36" s="4" customFormat="1" ht="12.75">
      <c r="H36" s="5"/>
    </row>
    <row r="38" spans="1:8" ht="12.75">
      <c r="A38" t="s">
        <v>27</v>
      </c>
      <c r="B38" t="s">
        <v>53</v>
      </c>
      <c r="H38" s="2"/>
    </row>
    <row r="40" spans="2:8" ht="12.75">
      <c r="B40" t="s">
        <v>14</v>
      </c>
      <c r="H40" s="3">
        <v>2496.34</v>
      </c>
    </row>
    <row r="42" spans="2:8" ht="12.75">
      <c r="B42" t="s">
        <v>12</v>
      </c>
      <c r="H42" s="3">
        <v>2062.59</v>
      </c>
    </row>
    <row r="44" spans="5:8" s="4" customFormat="1" ht="12.75">
      <c r="E44" s="4" t="s">
        <v>13</v>
      </c>
      <c r="H44" s="6">
        <f>SUM(H40:H43)</f>
        <v>4558.93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28" sqref="H2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547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103</v>
      </c>
    </row>
    <row r="8" spans="2:8" ht="12.75">
      <c r="B8" t="s">
        <v>177</v>
      </c>
      <c r="H8" s="3">
        <v>120</v>
      </c>
    </row>
    <row r="10" spans="5:8" s="4" customFormat="1" ht="12.75">
      <c r="E10" s="4" t="s">
        <v>6</v>
      </c>
      <c r="H10" s="6">
        <f>SUM(H6:H9)</f>
        <v>223</v>
      </c>
    </row>
    <row r="12" ht="12.75">
      <c r="A12" t="s">
        <v>7</v>
      </c>
    </row>
    <row r="14" spans="2:8" ht="12.75">
      <c r="B14" t="s">
        <v>307</v>
      </c>
      <c r="H14" s="3">
        <v>550</v>
      </c>
    </row>
    <row r="16" spans="2:8" ht="12.75">
      <c r="B16" t="s">
        <v>290</v>
      </c>
      <c r="H16" s="3">
        <v>108.99</v>
      </c>
    </row>
    <row r="18" spans="2:8" ht="12.75">
      <c r="B18" t="s">
        <v>548</v>
      </c>
      <c r="H18" s="3">
        <v>31.5</v>
      </c>
    </row>
    <row r="20" spans="5:8" s="4" customFormat="1" ht="12.75">
      <c r="E20" s="4" t="s">
        <v>11</v>
      </c>
      <c r="H20" s="6">
        <f>SUM(H14:H19)</f>
        <v>690.49</v>
      </c>
    </row>
    <row r="21" s="4" customFormat="1" ht="12.75">
      <c r="H21" s="5"/>
    </row>
    <row r="23" spans="1:8" ht="12.75">
      <c r="A23" t="s">
        <v>24</v>
      </c>
      <c r="B23" t="s">
        <v>549</v>
      </c>
      <c r="H23" s="2"/>
    </row>
    <row r="25" spans="2:8" ht="12.75">
      <c r="B25" t="s">
        <v>14</v>
      </c>
      <c r="H25" s="3">
        <v>2698.55</v>
      </c>
    </row>
    <row r="27" spans="2:8" ht="12.75">
      <c r="B27" t="s">
        <v>12</v>
      </c>
      <c r="H27" s="3">
        <v>3349.71</v>
      </c>
    </row>
    <row r="29" spans="5:8" s="4" customFormat="1" ht="12.75">
      <c r="E29" s="4" t="s">
        <v>13</v>
      </c>
      <c r="H29" s="6">
        <f>SUM(H25:H28)</f>
        <v>6048.26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2">
      <selection activeCell="H33" sqref="H3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550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34</v>
      </c>
    </row>
    <row r="8" spans="2:8" ht="12.75">
      <c r="B8" t="s">
        <v>551</v>
      </c>
      <c r="H8" s="3">
        <v>61</v>
      </c>
    </row>
    <row r="10" spans="5:8" s="4" customFormat="1" ht="12.75">
      <c r="E10" s="4" t="s">
        <v>6</v>
      </c>
      <c r="H10" s="6">
        <f>SUM(H6:H9)</f>
        <v>95</v>
      </c>
    </row>
    <row r="12" ht="12.75">
      <c r="A12" t="s">
        <v>7</v>
      </c>
    </row>
    <row r="14" spans="2:8" ht="12.75">
      <c r="B14" t="s">
        <v>552</v>
      </c>
      <c r="H14" s="3">
        <v>35</v>
      </c>
    </row>
    <row r="16" spans="2:8" ht="12.75">
      <c r="B16" t="s">
        <v>553</v>
      </c>
      <c r="H16" s="3">
        <v>10</v>
      </c>
    </row>
    <row r="18" spans="2:8" ht="12.75">
      <c r="B18" t="s">
        <v>554</v>
      </c>
      <c r="H18" s="3">
        <v>120</v>
      </c>
    </row>
    <row r="20" spans="2:8" ht="12.75">
      <c r="B20" t="s">
        <v>555</v>
      </c>
      <c r="H20" s="3">
        <v>360</v>
      </c>
    </row>
    <row r="22" spans="2:8" ht="12.75">
      <c r="B22" t="s">
        <v>556</v>
      </c>
      <c r="H22" s="3">
        <v>300</v>
      </c>
    </row>
    <row r="24" spans="5:8" s="4" customFormat="1" ht="12.75">
      <c r="E24" s="4" t="s">
        <v>11</v>
      </c>
      <c r="H24" s="6">
        <f>SUM(H14:H23)</f>
        <v>825</v>
      </c>
    </row>
    <row r="25" s="4" customFormat="1" ht="12.75">
      <c r="H25" s="5"/>
    </row>
    <row r="27" spans="1:8" ht="12.75">
      <c r="A27" t="s">
        <v>24</v>
      </c>
      <c r="B27" t="s">
        <v>557</v>
      </c>
      <c r="H27" s="2"/>
    </row>
    <row r="29" spans="2:8" ht="12.75">
      <c r="B29" t="s">
        <v>14</v>
      </c>
      <c r="H29" s="3">
        <v>2018.55</v>
      </c>
    </row>
    <row r="31" spans="2:8" ht="12.75">
      <c r="B31" t="s">
        <v>12</v>
      </c>
      <c r="H31" s="3">
        <v>3350.67</v>
      </c>
    </row>
    <row r="33" spans="5:8" s="4" customFormat="1" ht="12.75">
      <c r="E33" s="4" t="s">
        <v>13</v>
      </c>
      <c r="H33" s="6">
        <f>SUM(H29:H32)</f>
        <v>5369.22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H37" sqref="H3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558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39</v>
      </c>
    </row>
    <row r="8" spans="2:8" ht="12.75">
      <c r="B8" t="s">
        <v>551</v>
      </c>
      <c r="H8" s="3">
        <v>60</v>
      </c>
    </row>
    <row r="10" spans="2:8" ht="12.75">
      <c r="B10" t="s">
        <v>559</v>
      </c>
      <c r="C10" t="s">
        <v>5</v>
      </c>
      <c r="H10" s="3">
        <v>310</v>
      </c>
    </row>
    <row r="12" spans="2:8" ht="12.75">
      <c r="B12" t="s">
        <v>39</v>
      </c>
      <c r="D12" t="s">
        <v>302</v>
      </c>
      <c r="H12" s="3">
        <v>485</v>
      </c>
    </row>
    <row r="14" spans="4:8" ht="12.75">
      <c r="D14" t="s">
        <v>205</v>
      </c>
      <c r="H14" s="3">
        <v>85</v>
      </c>
    </row>
    <row r="16" spans="4:8" ht="12.75">
      <c r="D16" t="s">
        <v>126</v>
      </c>
      <c r="H16" s="3">
        <v>36</v>
      </c>
    </row>
    <row r="18" spans="5:8" s="4" customFormat="1" ht="12.75">
      <c r="E18" s="4" t="s">
        <v>6</v>
      </c>
      <c r="H18" s="6">
        <f>SUM(H6:H17)</f>
        <v>1015</v>
      </c>
    </row>
    <row r="20" ht="12.75">
      <c r="A20" t="s">
        <v>7</v>
      </c>
    </row>
    <row r="22" spans="2:8" ht="12.75">
      <c r="B22" t="s">
        <v>98</v>
      </c>
      <c r="H22" s="3">
        <v>275</v>
      </c>
    </row>
    <row r="24" spans="2:8" ht="12.75">
      <c r="B24" t="s">
        <v>16</v>
      </c>
      <c r="H24" s="3">
        <v>35</v>
      </c>
    </row>
    <row r="26" spans="2:8" ht="12.75">
      <c r="B26" t="s">
        <v>473</v>
      </c>
      <c r="H26" s="3">
        <v>113.32</v>
      </c>
    </row>
    <row r="28" spans="5:8" s="4" customFormat="1" ht="12.75">
      <c r="E28" s="4" t="s">
        <v>11</v>
      </c>
      <c r="H28" s="6">
        <f>SUM(H22:H27)</f>
        <v>423.32</v>
      </c>
    </row>
    <row r="29" s="4" customFormat="1" ht="12.75">
      <c r="H29" s="5"/>
    </row>
    <row r="31" spans="1:8" ht="12.75">
      <c r="A31" t="s">
        <v>24</v>
      </c>
      <c r="B31" t="s">
        <v>560</v>
      </c>
      <c r="H31" s="2"/>
    </row>
    <row r="33" spans="2:8" ht="12.75">
      <c r="B33" t="s">
        <v>14</v>
      </c>
      <c r="H33" s="3">
        <v>2215.23</v>
      </c>
    </row>
    <row r="35" spans="2:8" ht="12.75">
      <c r="B35" t="s">
        <v>12</v>
      </c>
      <c r="H35" s="3">
        <v>3351.8</v>
      </c>
    </row>
    <row r="37" spans="5:8" s="4" customFormat="1" ht="12.75">
      <c r="E37" s="4" t="s">
        <v>13</v>
      </c>
      <c r="H37" s="6">
        <f>SUM(H33:H36)</f>
        <v>5567.030000000001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11" sqref="F1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561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106</v>
      </c>
    </row>
    <row r="8" spans="2:8" ht="12.75">
      <c r="B8" t="s">
        <v>562</v>
      </c>
      <c r="H8" s="3">
        <v>66</v>
      </c>
    </row>
    <row r="10" spans="2:8" ht="12.75">
      <c r="B10" t="s">
        <v>563</v>
      </c>
      <c r="H10" s="3">
        <v>65</v>
      </c>
    </row>
    <row r="12" spans="5:8" s="4" customFormat="1" ht="12.75">
      <c r="E12" s="4" t="s">
        <v>6</v>
      </c>
      <c r="H12" s="6">
        <f>SUM(H6:H11)</f>
        <v>237</v>
      </c>
    </row>
    <row r="14" ht="12.75">
      <c r="A14" t="s">
        <v>7</v>
      </c>
    </row>
    <row r="16" spans="2:8" ht="12.75">
      <c r="B16" t="s">
        <v>16</v>
      </c>
      <c r="H16" s="3">
        <v>35</v>
      </c>
    </row>
    <row r="18" spans="5:8" s="4" customFormat="1" ht="12.75">
      <c r="E18" s="4" t="s">
        <v>11</v>
      </c>
      <c r="H18" s="6">
        <f>SUM(H16:H17)</f>
        <v>35</v>
      </c>
    </row>
    <row r="19" s="4" customFormat="1" ht="12.75">
      <c r="H19" s="5"/>
    </row>
    <row r="21" spans="1:8" ht="12.75">
      <c r="A21" t="s">
        <v>24</v>
      </c>
      <c r="B21" t="s">
        <v>564</v>
      </c>
      <c r="H21" s="2"/>
    </row>
    <row r="23" spans="2:8" ht="12.75">
      <c r="B23" t="s">
        <v>14</v>
      </c>
      <c r="H23" s="3">
        <v>2895.23</v>
      </c>
    </row>
    <row r="25" spans="2:8" ht="12.75">
      <c r="B25" t="s">
        <v>12</v>
      </c>
      <c r="H25" s="3">
        <v>3352.82</v>
      </c>
    </row>
    <row r="27" spans="5:8" s="4" customFormat="1" ht="12.75">
      <c r="E27" s="4" t="s">
        <v>13</v>
      </c>
      <c r="H27" s="6">
        <f>SUM(H23:H26)</f>
        <v>6248.05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33" sqref="H33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565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57</v>
      </c>
    </row>
    <row r="8" spans="2:8" ht="12.75">
      <c r="B8" t="s">
        <v>562</v>
      </c>
      <c r="H8" s="3">
        <v>37</v>
      </c>
    </row>
    <row r="10" spans="2:8" ht="12.75">
      <c r="B10" t="s">
        <v>566</v>
      </c>
      <c r="H10" s="3">
        <v>100</v>
      </c>
    </row>
    <row r="12" spans="2:8" ht="12.75">
      <c r="B12" t="s">
        <v>358</v>
      </c>
      <c r="H12" s="3">
        <v>606.25</v>
      </c>
    </row>
    <row r="14" spans="5:8" s="4" customFormat="1" ht="12.75">
      <c r="E14" s="4" t="s">
        <v>6</v>
      </c>
      <c r="H14" s="6">
        <f>SUM(H6:H13)</f>
        <v>800.25</v>
      </c>
    </row>
    <row r="16" ht="12.75">
      <c r="A16" t="s">
        <v>7</v>
      </c>
    </row>
    <row r="18" spans="2:8" ht="12.75">
      <c r="B18" t="s">
        <v>552</v>
      </c>
      <c r="H18" s="3">
        <v>35</v>
      </c>
    </row>
    <row r="20" spans="2:8" ht="12.75">
      <c r="B20" t="s">
        <v>567</v>
      </c>
      <c r="H20" s="3">
        <v>812.5</v>
      </c>
    </row>
    <row r="22" spans="2:8" ht="12.75">
      <c r="B22" t="s">
        <v>568</v>
      </c>
      <c r="H22" s="3">
        <v>120</v>
      </c>
    </row>
    <row r="24" spans="5:8" s="4" customFormat="1" ht="12.75">
      <c r="E24" s="4" t="s">
        <v>11</v>
      </c>
      <c r="H24" s="6">
        <f>SUM(H18:H23)</f>
        <v>967.5</v>
      </c>
    </row>
    <row r="25" s="4" customFormat="1" ht="12.75">
      <c r="H25" s="5"/>
    </row>
    <row r="27" spans="1:8" ht="12.75">
      <c r="A27" t="s">
        <v>24</v>
      </c>
      <c r="B27" t="s">
        <v>569</v>
      </c>
      <c r="H27" s="2"/>
    </row>
    <row r="29" spans="2:8" ht="12.75">
      <c r="B29" t="s">
        <v>14</v>
      </c>
      <c r="H29" s="3">
        <v>2668.98</v>
      </c>
    </row>
    <row r="31" spans="2:8" ht="12.75">
      <c r="B31" t="s">
        <v>12</v>
      </c>
      <c r="H31" s="3">
        <v>3353.82</v>
      </c>
    </row>
    <row r="33" spans="5:8" s="4" customFormat="1" ht="12.75">
      <c r="E33" s="4" t="s">
        <v>13</v>
      </c>
      <c r="H33" s="6">
        <f>SUM(H29:H32)</f>
        <v>6022.8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14" sqref="B14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570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50</v>
      </c>
    </row>
    <row r="8" spans="2:8" ht="12.75">
      <c r="B8" t="s">
        <v>551</v>
      </c>
      <c r="H8" s="3">
        <v>35</v>
      </c>
    </row>
    <row r="10" spans="2:8" ht="12.75">
      <c r="B10" t="s">
        <v>571</v>
      </c>
      <c r="D10" t="s">
        <v>572</v>
      </c>
      <c r="H10" s="3">
        <v>250</v>
      </c>
    </row>
    <row r="12" spans="4:8" ht="12.75">
      <c r="D12" t="s">
        <v>205</v>
      </c>
      <c r="H12" s="3">
        <v>40</v>
      </c>
    </row>
    <row r="14" spans="4:8" ht="12.75">
      <c r="D14" t="s">
        <v>394</v>
      </c>
      <c r="H14" s="3">
        <v>42</v>
      </c>
    </row>
    <row r="16" spans="5:8" s="4" customFormat="1" ht="12.75">
      <c r="E16" s="4" t="s">
        <v>6</v>
      </c>
      <c r="H16" s="6">
        <f>SUM(H6:H15)</f>
        <v>417</v>
      </c>
    </row>
    <row r="18" ht="12.75">
      <c r="A18" t="s">
        <v>7</v>
      </c>
    </row>
    <row r="20" spans="2:8" ht="12.75">
      <c r="B20" t="s">
        <v>573</v>
      </c>
      <c r="H20" s="3">
        <v>250</v>
      </c>
    </row>
    <row r="22" spans="2:8" ht="12.75">
      <c r="B22" t="s">
        <v>574</v>
      </c>
      <c r="H22" s="3">
        <v>35</v>
      </c>
    </row>
    <row r="24" spans="2:8" ht="12.75">
      <c r="B24" t="s">
        <v>575</v>
      </c>
      <c r="H24" s="3">
        <v>300</v>
      </c>
    </row>
    <row r="26" spans="2:8" ht="12.75">
      <c r="B26" t="s">
        <v>576</v>
      </c>
      <c r="H26" s="3">
        <v>50</v>
      </c>
    </row>
    <row r="28" spans="2:8" ht="12.75">
      <c r="B28" t="s">
        <v>577</v>
      </c>
      <c r="H28" s="3">
        <v>300</v>
      </c>
    </row>
    <row r="30" spans="5:8" s="4" customFormat="1" ht="12.75">
      <c r="E30" s="4" t="s">
        <v>11</v>
      </c>
      <c r="H30" s="6">
        <f>SUM(H20:H29)</f>
        <v>935</v>
      </c>
    </row>
    <row r="31" s="4" customFormat="1" ht="12.75">
      <c r="H31" s="5"/>
    </row>
    <row r="33" spans="1:8" ht="12.75">
      <c r="A33" t="s">
        <v>24</v>
      </c>
      <c r="B33" t="s">
        <v>578</v>
      </c>
      <c r="H33" s="2"/>
    </row>
    <row r="35" spans="2:8" ht="12.75">
      <c r="B35" t="s">
        <v>14</v>
      </c>
      <c r="H35" s="3">
        <v>2198.98</v>
      </c>
    </row>
    <row r="37" spans="2:8" ht="12.75">
      <c r="B37" t="s">
        <v>12</v>
      </c>
      <c r="H37" s="3">
        <v>3354.95</v>
      </c>
    </row>
    <row r="39" spans="5:8" s="4" customFormat="1" ht="12.75">
      <c r="E39" s="4" t="s">
        <v>13</v>
      </c>
      <c r="H39" s="6">
        <f>SUM(H35:H38)</f>
        <v>5553.93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20" sqref="B20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579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46</v>
      </c>
    </row>
    <row r="8" spans="2:8" ht="12.75">
      <c r="B8" t="s">
        <v>551</v>
      </c>
      <c r="H8" s="3">
        <v>35</v>
      </c>
    </row>
    <row r="10" spans="2:8" ht="12.75">
      <c r="B10" t="s">
        <v>657</v>
      </c>
      <c r="H10" s="3">
        <v>375</v>
      </c>
    </row>
    <row r="12" spans="5:8" s="4" customFormat="1" ht="12.75">
      <c r="E12" s="4" t="s">
        <v>6</v>
      </c>
      <c r="H12" s="6">
        <f>SUM(H6:H11)</f>
        <v>456</v>
      </c>
    </row>
    <row r="14" ht="12.75">
      <c r="A14" t="s">
        <v>7</v>
      </c>
    </row>
    <row r="16" spans="2:8" ht="12.75">
      <c r="B16" t="s">
        <v>16</v>
      </c>
      <c r="H16" s="3">
        <v>35</v>
      </c>
    </row>
    <row r="18" spans="2:8" ht="12.75">
      <c r="B18" t="s">
        <v>658</v>
      </c>
      <c r="H18" s="3">
        <v>30</v>
      </c>
    </row>
    <row r="20" spans="5:8" s="4" customFormat="1" ht="12.75">
      <c r="E20" s="4" t="s">
        <v>11</v>
      </c>
      <c r="H20" s="6">
        <f>SUM(H16:H19)</f>
        <v>65</v>
      </c>
    </row>
    <row r="21" s="4" customFormat="1" ht="12.75">
      <c r="H21" s="5"/>
    </row>
    <row r="23" spans="1:8" ht="12.75">
      <c r="A23" t="s">
        <v>24</v>
      </c>
      <c r="B23" t="s">
        <v>580</v>
      </c>
      <c r="H23" s="2"/>
    </row>
    <row r="25" spans="2:8" ht="12.75">
      <c r="B25" t="s">
        <v>14</v>
      </c>
      <c r="H25" s="3">
        <v>2598.98</v>
      </c>
    </row>
    <row r="27" spans="2:8" ht="12.75">
      <c r="B27" t="s">
        <v>12</v>
      </c>
      <c r="H27" s="3">
        <v>3355.63</v>
      </c>
    </row>
    <row r="29" spans="5:8" s="4" customFormat="1" ht="12.75">
      <c r="E29" s="4" t="s">
        <v>13</v>
      </c>
      <c r="H29" s="6">
        <f>SUM(H25:H28)</f>
        <v>5954.610000000001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25" sqref="H25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581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22</v>
      </c>
    </row>
    <row r="8" spans="2:8" ht="12.75">
      <c r="B8" t="s">
        <v>551</v>
      </c>
      <c r="H8" s="3">
        <v>41</v>
      </c>
    </row>
    <row r="10" spans="5:8" s="4" customFormat="1" ht="12.75">
      <c r="E10" s="4" t="s">
        <v>6</v>
      </c>
      <c r="H10" s="6">
        <f>SUM(H6:H9)</f>
        <v>63</v>
      </c>
    </row>
    <row r="12" ht="12.75">
      <c r="A12" t="s">
        <v>7</v>
      </c>
    </row>
    <row r="14" spans="2:8" ht="12.75">
      <c r="B14" t="s">
        <v>16</v>
      </c>
      <c r="H14" s="3">
        <v>35</v>
      </c>
    </row>
    <row r="16" spans="5:8" s="4" customFormat="1" ht="12.75">
      <c r="E16" s="4" t="s">
        <v>11</v>
      </c>
      <c r="H16" s="6">
        <f>SUM(H14:H15)</f>
        <v>35</v>
      </c>
    </row>
    <row r="17" s="4" customFormat="1" ht="12.75">
      <c r="H17" s="5"/>
    </row>
    <row r="19" spans="1:8" ht="12.75">
      <c r="A19" t="s">
        <v>24</v>
      </c>
      <c r="B19" t="s">
        <v>582</v>
      </c>
      <c r="H19" s="2"/>
    </row>
    <row r="21" spans="2:8" ht="12.75">
      <c r="B21" t="s">
        <v>14</v>
      </c>
      <c r="H21" s="3">
        <v>2598.98</v>
      </c>
    </row>
    <row r="23" spans="2:8" ht="12.75">
      <c r="B23" t="s">
        <v>12</v>
      </c>
      <c r="H23" s="3">
        <v>3356.64</v>
      </c>
    </row>
    <row r="25" spans="5:8" s="4" customFormat="1" ht="12.75">
      <c r="E25" s="4" t="s">
        <v>13</v>
      </c>
      <c r="H25" s="6">
        <f>SUM(H21:H24)</f>
        <v>5955.62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9" sqref="F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583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18</v>
      </c>
    </row>
    <row r="8" spans="2:8" ht="12.75">
      <c r="B8" t="s">
        <v>551</v>
      </c>
      <c r="H8" s="3">
        <v>9</v>
      </c>
    </row>
    <row r="10" spans="2:8" ht="12.75">
      <c r="B10" t="s">
        <v>584</v>
      </c>
      <c r="H10" s="3">
        <v>28.8</v>
      </c>
    </row>
    <row r="12" spans="5:8" s="4" customFormat="1" ht="12.75">
      <c r="E12" s="4" t="s">
        <v>6</v>
      </c>
      <c r="H12" s="6">
        <f>SUM(H6:H11)</f>
        <v>55.8</v>
      </c>
    </row>
    <row r="14" ht="12.75">
      <c r="A14" t="s">
        <v>7</v>
      </c>
    </row>
    <row r="16" spans="2:8" ht="12.75">
      <c r="B16" t="s">
        <v>585</v>
      </c>
      <c r="H16" s="3">
        <v>196.8</v>
      </c>
    </row>
    <row r="18" spans="2:8" ht="12.75">
      <c r="B18" t="s">
        <v>16</v>
      </c>
      <c r="H18" s="3">
        <v>35</v>
      </c>
    </row>
    <row r="20" spans="2:8" ht="12.75">
      <c r="B20" t="s">
        <v>586</v>
      </c>
      <c r="H20" s="3">
        <v>100</v>
      </c>
    </row>
    <row r="22" spans="2:8" ht="12.75">
      <c r="B22" t="s">
        <v>587</v>
      </c>
      <c r="H22" s="3">
        <v>250</v>
      </c>
    </row>
    <row r="24" spans="5:8" s="4" customFormat="1" ht="12.75">
      <c r="E24" s="4" t="s">
        <v>11</v>
      </c>
      <c r="H24" s="6">
        <f>SUM(H16:H23)</f>
        <v>581.8</v>
      </c>
    </row>
    <row r="25" s="4" customFormat="1" ht="12.75">
      <c r="H25" s="5"/>
    </row>
    <row r="27" spans="1:8" ht="12.75">
      <c r="A27" t="s">
        <v>24</v>
      </c>
      <c r="B27" t="s">
        <v>588</v>
      </c>
      <c r="H27" s="2"/>
    </row>
    <row r="29" spans="2:8" ht="12.75">
      <c r="B29" t="s">
        <v>14</v>
      </c>
      <c r="H29" s="3">
        <v>2100.98</v>
      </c>
    </row>
    <row r="31" spans="2:8" ht="12.75">
      <c r="B31" t="s">
        <v>12</v>
      </c>
      <c r="H31" s="3">
        <v>3357.41</v>
      </c>
    </row>
    <row r="33" spans="5:8" s="4" customFormat="1" ht="12.75">
      <c r="E33" s="4" t="s">
        <v>13</v>
      </c>
      <c r="H33" s="6">
        <f>SUM(H29:H32)</f>
        <v>5458.389999999999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3">
      <selection activeCell="C11" sqref="C1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589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41</v>
      </c>
    </row>
    <row r="8" ht="12.75">
      <c r="B8" t="s">
        <v>590</v>
      </c>
    </row>
    <row r="9" spans="4:8" ht="12.75">
      <c r="D9" t="s">
        <v>591</v>
      </c>
      <c r="H9" s="3">
        <v>300</v>
      </c>
    </row>
    <row r="11" spans="2:8" ht="12.75">
      <c r="B11" t="s">
        <v>592</v>
      </c>
      <c r="H11" s="3">
        <v>15</v>
      </c>
    </row>
    <row r="13" spans="2:8" ht="12.75">
      <c r="B13" t="s">
        <v>593</v>
      </c>
      <c r="H13" s="3">
        <v>760</v>
      </c>
    </row>
    <row r="15" spans="2:8" ht="12.75">
      <c r="B15" t="s">
        <v>594</v>
      </c>
      <c r="H15" s="3">
        <v>75</v>
      </c>
    </row>
    <row r="17" spans="2:8" ht="12.75">
      <c r="B17" t="s">
        <v>595</v>
      </c>
      <c r="H17" s="3">
        <v>225</v>
      </c>
    </row>
    <row r="19" spans="5:8" s="4" customFormat="1" ht="12.75">
      <c r="E19" s="4" t="s">
        <v>6</v>
      </c>
      <c r="H19" s="6">
        <f>SUM(H6:H18)</f>
        <v>1416</v>
      </c>
    </row>
    <row r="21" ht="12.75">
      <c r="A21" t="s">
        <v>7</v>
      </c>
    </row>
    <row r="23" spans="2:8" ht="12.75">
      <c r="B23" t="s">
        <v>596</v>
      </c>
      <c r="H23" s="3">
        <v>60</v>
      </c>
    </row>
    <row r="25" spans="2:8" ht="12.75">
      <c r="B25" t="s">
        <v>597</v>
      </c>
      <c r="H25" s="3">
        <v>250</v>
      </c>
    </row>
    <row r="27" spans="5:8" s="4" customFormat="1" ht="12.75">
      <c r="E27" s="4" t="s">
        <v>11</v>
      </c>
      <c r="H27" s="6">
        <f>SUM(H23:H26)</f>
        <v>310</v>
      </c>
    </row>
    <row r="28" s="4" customFormat="1" ht="12.75">
      <c r="H28" s="5"/>
    </row>
    <row r="30" spans="1:8" ht="12.75">
      <c r="A30" t="s">
        <v>24</v>
      </c>
      <c r="B30" t="s">
        <v>598</v>
      </c>
      <c r="H30" s="2"/>
    </row>
    <row r="32" spans="2:8" ht="12.75">
      <c r="B32" t="s">
        <v>14</v>
      </c>
      <c r="H32" s="3">
        <v>3195.98</v>
      </c>
    </row>
    <row r="34" spans="2:8" ht="12.75">
      <c r="B34" t="s">
        <v>12</v>
      </c>
      <c r="H34" s="3">
        <v>3358.18</v>
      </c>
    </row>
    <row r="36" spans="5:8" s="4" customFormat="1" ht="12.75">
      <c r="E36" s="4" t="s">
        <v>13</v>
      </c>
      <c r="H36" s="6">
        <f>SUM(H32:H35)</f>
        <v>6554.16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N27" sqref="N27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56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57</v>
      </c>
      <c r="H6" s="3">
        <v>375</v>
      </c>
    </row>
    <row r="8" spans="2:8" ht="12.75">
      <c r="B8" t="s">
        <v>54</v>
      </c>
      <c r="H8" s="3">
        <v>28</v>
      </c>
    </row>
    <row r="10" spans="5:8" s="4" customFormat="1" ht="12.75">
      <c r="E10" s="4" t="s">
        <v>6</v>
      </c>
      <c r="H10" s="6">
        <f>SUM(H6:H9)</f>
        <v>403</v>
      </c>
    </row>
    <row r="12" ht="12.75">
      <c r="A12" t="s">
        <v>7</v>
      </c>
    </row>
    <row r="14" spans="2:8" ht="12.75">
      <c r="B14" t="s">
        <v>16</v>
      </c>
      <c r="H14" s="3">
        <v>20</v>
      </c>
    </row>
    <row r="16" spans="2:8" ht="12.75">
      <c r="B16" t="s">
        <v>58</v>
      </c>
      <c r="H16" s="3">
        <v>35</v>
      </c>
    </row>
    <row r="18" spans="2:8" ht="12.75">
      <c r="B18" t="s">
        <v>59</v>
      </c>
      <c r="H18" s="3">
        <v>22</v>
      </c>
    </row>
    <row r="20" spans="2:8" ht="12.75">
      <c r="B20" t="s">
        <v>60</v>
      </c>
      <c r="H20" s="3">
        <v>10</v>
      </c>
    </row>
    <row r="22" spans="5:8" s="4" customFormat="1" ht="12.75">
      <c r="E22" s="4" t="s">
        <v>11</v>
      </c>
      <c r="H22" s="6">
        <f>SUM(H14:H21)</f>
        <v>87</v>
      </c>
    </row>
    <row r="23" s="4" customFormat="1" ht="12.75">
      <c r="H23" s="5"/>
    </row>
    <row r="25" spans="1:8" ht="12.75">
      <c r="A25" t="s">
        <v>27</v>
      </c>
      <c r="B25" t="s">
        <v>61</v>
      </c>
      <c r="H25" s="2"/>
    </row>
    <row r="27" spans="2:8" ht="12.75">
      <c r="B27" t="s">
        <v>14</v>
      </c>
      <c r="E27" s="7">
        <v>40862</v>
      </c>
      <c r="H27" s="3">
        <v>2523.63</v>
      </c>
    </row>
    <row r="29" spans="2:8" ht="12.75">
      <c r="B29" t="s">
        <v>12</v>
      </c>
      <c r="E29" s="7">
        <v>40841</v>
      </c>
      <c r="H29" s="3">
        <v>2062.59</v>
      </c>
    </row>
    <row r="31" spans="5:8" s="4" customFormat="1" ht="12.75">
      <c r="E31" s="4" t="s">
        <v>13</v>
      </c>
      <c r="H31" s="6">
        <f>SUM(H27:H30)</f>
        <v>4586.22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29" sqref="H29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599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71</v>
      </c>
    </row>
    <row r="8" spans="2:8" ht="12.75">
      <c r="B8" t="s">
        <v>600</v>
      </c>
      <c r="H8" s="3">
        <v>770</v>
      </c>
    </row>
    <row r="10" spans="2:8" ht="12.75">
      <c r="B10" t="s">
        <v>601</v>
      </c>
      <c r="H10" s="3">
        <v>60</v>
      </c>
    </row>
    <row r="12" spans="2:8" ht="12.75">
      <c r="B12" t="s">
        <v>602</v>
      </c>
      <c r="H12" s="3">
        <v>30</v>
      </c>
    </row>
    <row r="14" spans="2:8" ht="12.75">
      <c r="B14" t="s">
        <v>603</v>
      </c>
      <c r="H14" s="3">
        <v>5.5</v>
      </c>
    </row>
    <row r="16" spans="2:8" ht="12.75">
      <c r="B16" t="s">
        <v>604</v>
      </c>
      <c r="D16" t="s">
        <v>302</v>
      </c>
      <c r="H16" s="3">
        <v>348</v>
      </c>
    </row>
    <row r="18" spans="4:8" ht="12.75">
      <c r="D18" t="s">
        <v>205</v>
      </c>
      <c r="H18" s="3">
        <v>65</v>
      </c>
    </row>
    <row r="20" spans="4:8" ht="12.75">
      <c r="D20" t="s">
        <v>605</v>
      </c>
      <c r="H20" s="3">
        <v>39</v>
      </c>
    </row>
    <row r="22" spans="5:8" s="4" customFormat="1" ht="12.75">
      <c r="E22" s="4" t="s">
        <v>6</v>
      </c>
      <c r="H22" s="6">
        <f>SUM(H6:H21)</f>
        <v>1388.5</v>
      </c>
    </row>
    <row r="24" ht="12.75">
      <c r="A24" t="s">
        <v>7</v>
      </c>
    </row>
    <row r="26" spans="2:8" ht="12.75">
      <c r="B26" t="s">
        <v>659</v>
      </c>
      <c r="H26" s="3">
        <v>3670.98</v>
      </c>
    </row>
    <row r="28" spans="2:8" ht="12.75">
      <c r="B28" t="s">
        <v>660</v>
      </c>
      <c r="H28" s="3">
        <v>3359.34</v>
      </c>
    </row>
    <row r="30" spans="5:8" s="4" customFormat="1" ht="12.75">
      <c r="E30" s="4" t="s">
        <v>11</v>
      </c>
      <c r="H30" s="6">
        <f>SUM(H26:H29)</f>
        <v>7030.32</v>
      </c>
    </row>
    <row r="31" s="4" customFormat="1" ht="12.75">
      <c r="H31" s="5"/>
    </row>
    <row r="33" spans="1:8" ht="12.75">
      <c r="A33" t="s">
        <v>607</v>
      </c>
      <c r="B33" t="s">
        <v>606</v>
      </c>
      <c r="H33" s="2"/>
    </row>
    <row r="35" spans="2:8" ht="12.75">
      <c r="B35" t="s">
        <v>14</v>
      </c>
      <c r="H35" s="3">
        <v>3670.98</v>
      </c>
    </row>
    <row r="37" spans="2:8" ht="12.75">
      <c r="B37" t="s">
        <v>12</v>
      </c>
      <c r="H37" s="3">
        <v>3359.34</v>
      </c>
    </row>
    <row r="39" spans="5:8" s="4" customFormat="1" ht="12.75">
      <c r="E39" s="4" t="s">
        <v>13</v>
      </c>
      <c r="H39" s="6">
        <f>SUM(H35:H38)</f>
        <v>7030.32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11" sqref="F1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608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31</v>
      </c>
    </row>
    <row r="8" spans="2:8" ht="12.75">
      <c r="B8" t="s">
        <v>609</v>
      </c>
      <c r="H8" s="3">
        <v>60</v>
      </c>
    </row>
    <row r="10" spans="2:8" ht="12.75">
      <c r="B10" t="s">
        <v>610</v>
      </c>
      <c r="H10" s="3">
        <v>230</v>
      </c>
    </row>
    <row r="12" spans="2:8" ht="12.75">
      <c r="B12" t="s">
        <v>611</v>
      </c>
      <c r="H12" s="3">
        <v>140</v>
      </c>
    </row>
    <row r="14" spans="5:8" s="4" customFormat="1" ht="12.75">
      <c r="E14" s="4" t="s">
        <v>6</v>
      </c>
      <c r="H14" s="6">
        <f>SUM(H6:H13)</f>
        <v>461</v>
      </c>
    </row>
    <row r="16" ht="12.75">
      <c r="A16" t="s">
        <v>7</v>
      </c>
    </row>
    <row r="18" spans="2:8" ht="12.75">
      <c r="B18" t="s">
        <v>612</v>
      </c>
      <c r="H18" s="3">
        <v>250</v>
      </c>
    </row>
    <row r="20" spans="2:8" ht="12.75">
      <c r="B20" t="s">
        <v>613</v>
      </c>
      <c r="H20" s="3">
        <v>57</v>
      </c>
    </row>
    <row r="22" spans="2:8" ht="12.75">
      <c r="B22" t="s">
        <v>614</v>
      </c>
      <c r="H22" s="3">
        <v>75</v>
      </c>
    </row>
    <row r="24" spans="5:8" s="4" customFormat="1" ht="12.75">
      <c r="E24" s="4" t="s">
        <v>11</v>
      </c>
      <c r="H24" s="6">
        <f>SUM(H18:H23)</f>
        <v>382</v>
      </c>
    </row>
    <row r="25" s="4" customFormat="1" ht="12.75">
      <c r="H25" s="5"/>
    </row>
    <row r="27" spans="1:8" ht="12.75">
      <c r="A27" t="s">
        <v>24</v>
      </c>
      <c r="B27" t="s">
        <v>615</v>
      </c>
      <c r="H27" s="2"/>
    </row>
    <row r="29" spans="2:8" ht="12.75">
      <c r="B29" t="s">
        <v>14</v>
      </c>
      <c r="H29" s="3">
        <v>4098.98</v>
      </c>
    </row>
    <row r="31" spans="2:8" ht="12.75">
      <c r="B31" t="s">
        <v>12</v>
      </c>
      <c r="H31" s="3">
        <v>3360.03</v>
      </c>
    </row>
    <row r="33" spans="5:8" s="4" customFormat="1" ht="12.75">
      <c r="E33" s="4" t="s">
        <v>13</v>
      </c>
      <c r="H33" s="6">
        <f>SUM(H29:H32)</f>
        <v>7459.01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H38" sqref="H38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661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493</v>
      </c>
      <c r="H6" s="3">
        <v>46</v>
      </c>
    </row>
    <row r="8" spans="2:8" ht="12.75">
      <c r="B8" t="s">
        <v>431</v>
      </c>
      <c r="H8" s="3">
        <v>12</v>
      </c>
    </row>
    <row r="10" spans="2:8" ht="12.75">
      <c r="B10" t="s">
        <v>197</v>
      </c>
      <c r="H10" s="3">
        <v>200</v>
      </c>
    </row>
    <row r="12" spans="2:8" ht="12.75">
      <c r="B12" t="s">
        <v>371</v>
      </c>
      <c r="H12" s="3">
        <v>25</v>
      </c>
    </row>
    <row r="14" spans="2:8" ht="12.75">
      <c r="B14" t="s">
        <v>662</v>
      </c>
      <c r="H14" s="3">
        <v>145</v>
      </c>
    </row>
    <row r="16" spans="2:8" ht="12.75">
      <c r="B16" t="s">
        <v>663</v>
      </c>
      <c r="H16" s="3">
        <v>45</v>
      </c>
    </row>
    <row r="19" spans="5:8" s="4" customFormat="1" ht="12.75">
      <c r="E19" s="4" t="s">
        <v>6</v>
      </c>
      <c r="H19" s="6">
        <f>SUM(H6:H18)</f>
        <v>473</v>
      </c>
    </row>
    <row r="21" ht="12.75">
      <c r="A21" t="s">
        <v>7</v>
      </c>
    </row>
    <row r="23" spans="2:8" ht="12.75">
      <c r="B23" t="s">
        <v>20</v>
      </c>
      <c r="H23" s="3">
        <v>211.67</v>
      </c>
    </row>
    <row r="25" spans="2:8" ht="12.75">
      <c r="B25" t="s">
        <v>664</v>
      </c>
      <c r="H25" s="3">
        <v>300</v>
      </c>
    </row>
    <row r="27" spans="2:8" ht="12.75">
      <c r="B27" t="s">
        <v>665</v>
      </c>
      <c r="H27" s="3">
        <v>300</v>
      </c>
    </row>
    <row r="29" spans="2:8" ht="12.75">
      <c r="B29" t="s">
        <v>666</v>
      </c>
      <c r="H29" s="3">
        <v>812.5</v>
      </c>
    </row>
    <row r="31" spans="5:8" s="4" customFormat="1" ht="12.75">
      <c r="E31" s="4" t="s">
        <v>11</v>
      </c>
      <c r="H31" s="6">
        <f>SUM(H23:H30)</f>
        <v>1624.17</v>
      </c>
    </row>
    <row r="32" s="4" customFormat="1" ht="12.75">
      <c r="H32" s="5"/>
    </row>
    <row r="34" spans="1:8" ht="12.75">
      <c r="A34" t="s">
        <v>24</v>
      </c>
      <c r="B34" t="s">
        <v>667</v>
      </c>
      <c r="H34" s="2"/>
    </row>
    <row r="36" spans="2:8" ht="12.75">
      <c r="B36" t="s">
        <v>14</v>
      </c>
      <c r="H36" s="3">
        <v>2951.81</v>
      </c>
    </row>
    <row r="38" spans="2:8" ht="12.75">
      <c r="B38" t="s">
        <v>12</v>
      </c>
      <c r="H38" s="3">
        <v>3360.89</v>
      </c>
    </row>
    <row r="40" spans="5:8" s="4" customFormat="1" ht="12.75">
      <c r="E40" s="4" t="s">
        <v>13</v>
      </c>
      <c r="H40" s="6">
        <f>SUM(H36:H39)</f>
        <v>6312.7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B3">
      <selection activeCell="E31" sqref="E31"/>
    </sheetView>
  </sheetViews>
  <sheetFormatPr defaultColWidth="9.140625" defaultRowHeight="12.75"/>
  <cols>
    <col min="7" max="7" width="11.8515625" style="0" customWidth="1"/>
    <col min="8" max="8" width="9.140625" style="3" customWidth="1"/>
  </cols>
  <sheetData>
    <row r="1" ht="12.75">
      <c r="A1" s="1"/>
    </row>
    <row r="2" spans="1:8" ht="18">
      <c r="A2" s="9" t="s">
        <v>62</v>
      </c>
      <c r="B2" s="9"/>
      <c r="C2" s="9"/>
      <c r="D2" s="9"/>
      <c r="E2" s="9"/>
      <c r="F2" s="9"/>
      <c r="G2" s="9"/>
      <c r="H2" s="9"/>
    </row>
    <row r="4" ht="12.75">
      <c r="A4" t="s">
        <v>1</v>
      </c>
    </row>
    <row r="6" spans="2:8" ht="12.75">
      <c r="B6" t="s">
        <v>2</v>
      </c>
      <c r="H6" s="3">
        <v>144</v>
      </c>
    </row>
    <row r="8" spans="2:8" ht="12.75">
      <c r="B8" t="s">
        <v>54</v>
      </c>
      <c r="H8" s="3">
        <v>33</v>
      </c>
    </row>
    <row r="10" spans="2:8" ht="12.75">
      <c r="B10" t="s">
        <v>57</v>
      </c>
      <c r="H10" s="3">
        <v>50</v>
      </c>
    </row>
    <row r="12" spans="2:8" ht="12.75">
      <c r="B12" t="s">
        <v>63</v>
      </c>
      <c r="H12" s="3">
        <v>484</v>
      </c>
    </row>
    <row r="14" spans="2:8" ht="12.75">
      <c r="B14" t="s">
        <v>4</v>
      </c>
      <c r="C14" t="s">
        <v>5</v>
      </c>
      <c r="H14" s="3">
        <v>18</v>
      </c>
    </row>
    <row r="16" spans="2:8" ht="12.75">
      <c r="B16" t="s">
        <v>5</v>
      </c>
      <c r="H16" s="3">
        <v>32</v>
      </c>
    </row>
    <row r="18" spans="5:8" s="4" customFormat="1" ht="12.75">
      <c r="E18" s="4" t="s">
        <v>6</v>
      </c>
      <c r="H18" s="6">
        <f>SUM(H6:H17)</f>
        <v>761</v>
      </c>
    </row>
    <row r="20" ht="12.75">
      <c r="A20" t="s">
        <v>7</v>
      </c>
    </row>
    <row r="22" spans="2:8" ht="12.75">
      <c r="B22" t="s">
        <v>16</v>
      </c>
      <c r="H22" s="3">
        <v>20</v>
      </c>
    </row>
    <row r="24" spans="2:8" ht="12.75">
      <c r="B24" t="s">
        <v>64</v>
      </c>
      <c r="H24" s="3">
        <v>83.95</v>
      </c>
    </row>
    <row r="26" spans="2:8" ht="12.75">
      <c r="B26" t="s">
        <v>65</v>
      </c>
      <c r="H26" s="3">
        <v>110</v>
      </c>
    </row>
    <row r="28" spans="2:8" ht="12.75">
      <c r="B28" t="s">
        <v>66</v>
      </c>
      <c r="H28" s="3">
        <v>273.51</v>
      </c>
    </row>
    <row r="30" spans="2:8" ht="12.75">
      <c r="B30" t="s">
        <v>67</v>
      </c>
      <c r="H30" s="3">
        <v>303.09</v>
      </c>
    </row>
    <row r="32" spans="5:8" s="4" customFormat="1" ht="12.75">
      <c r="E32" s="4" t="s">
        <v>11</v>
      </c>
      <c r="H32" s="6">
        <f>SUM(H22:H31)</f>
        <v>790.55</v>
      </c>
    </row>
    <row r="33" s="4" customFormat="1" ht="12.75">
      <c r="H33" s="5"/>
    </row>
    <row r="35" spans="1:8" ht="12.75">
      <c r="A35" t="s">
        <v>27</v>
      </c>
      <c r="B35" t="s">
        <v>68</v>
      </c>
      <c r="H35" s="2"/>
    </row>
    <row r="37" spans="2:8" ht="12.75">
      <c r="B37" t="s">
        <v>14</v>
      </c>
      <c r="H37" s="3">
        <v>4077.52</v>
      </c>
    </row>
    <row r="39" spans="2:8" ht="12.75">
      <c r="B39" t="s">
        <v>12</v>
      </c>
      <c r="H39" s="3">
        <v>2070.95</v>
      </c>
    </row>
    <row r="41" spans="5:8" s="4" customFormat="1" ht="12.75">
      <c r="E41" s="4" t="s">
        <v>13</v>
      </c>
      <c r="H41" s="6">
        <f>SUM(H37:H40)</f>
        <v>6148.469999999999</v>
      </c>
    </row>
  </sheetData>
  <mergeCells count="1">
    <mergeCell ref="A2:H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&amp;C&amp;"Arial,Bold"&amp;16WESTERN STAR DANCERS
FINANCIAL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2011-04-19T22:34:20Z</cp:lastPrinted>
  <dcterms:created xsi:type="dcterms:W3CDTF">2011-03-24T23:44:39Z</dcterms:created>
  <dcterms:modified xsi:type="dcterms:W3CDTF">2011-05-18T17:57:20Z</dcterms:modified>
  <cp:category/>
  <cp:version/>
  <cp:contentType/>
  <cp:contentStatus/>
</cp:coreProperties>
</file>